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5600" windowHeight="11385" activeTab="1"/>
  </bookViews>
  <sheets>
    <sheet name="english" sheetId="1" r:id="rId1"/>
    <sheet name="kannada " sheetId="2" r:id="rId2"/>
  </sheets>
  <externalReferences>
    <externalReference r:id="rId3"/>
    <externalReference r:id="rId4"/>
    <externalReference r:id="rId5"/>
  </externalReferences>
  <definedNames>
    <definedName name="_shta1" localSheetId="1">#REF!</definedName>
    <definedName name="_shta1">#REF!</definedName>
    <definedName name="a" localSheetId="1">'[1]1'!#REF!</definedName>
    <definedName name="a">'[1]1'!#REF!</definedName>
    <definedName name="aa" localSheetId="1">#REF!</definedName>
    <definedName name="aa">#REF!</definedName>
    <definedName name="aaa" localSheetId="1">#REF!</definedName>
    <definedName name="aaa">#REF!</definedName>
    <definedName name="ae" localSheetId="1">#REF!</definedName>
    <definedName name="ae">#REF!</definedName>
    <definedName name="as" localSheetId="1">#REF!</definedName>
    <definedName name="as">#REF!</definedName>
    <definedName name="ass" localSheetId="1">#REF!</definedName>
    <definedName name="ass">#REF!</definedName>
    <definedName name="b" localSheetId="1">'[1]1'!#REF!</definedName>
    <definedName name="b">'[1]1'!#REF!</definedName>
    <definedName name="ddd" localSheetId="1">#REF!</definedName>
    <definedName name="ddd">#REF!</definedName>
    <definedName name="Dec.08" localSheetId="1">'[2]Format-15(A)'!#REF!</definedName>
    <definedName name="Dec.08">'[2]Format-15(A)'!#REF!</definedName>
    <definedName name="ee" localSheetId="1">#REF!</definedName>
    <definedName name="ee">#REF!</definedName>
    <definedName name="f">#REF!</definedName>
    <definedName name="GG" localSheetId="1">#REF!</definedName>
    <definedName name="GG">#REF!</definedName>
    <definedName name="GULBARGA_ELECTRICITY_SUPPLY_COMPANY" localSheetId="1">'[3]List (08-09) SC..'!#REF!</definedName>
    <definedName name="GULBARGA_ELECTRICITY_SUPPLY_COMPANY">'[3]List (08-09) SC..'!#REF!</definedName>
    <definedName name="ll" localSheetId="1">#REF!</definedName>
    <definedName name="ll">#REF!</definedName>
    <definedName name="LP" localSheetId="1">#REF!</definedName>
    <definedName name="LP">#REF!</definedName>
    <definedName name="MESCOM" localSheetId="1">#REF!</definedName>
    <definedName name="MESCOM">#REF!</definedName>
    <definedName name="mm" localSheetId="1">#REF!</definedName>
    <definedName name="mm">#REF!</definedName>
    <definedName name="mmm" localSheetId="1">#REF!</definedName>
    <definedName name="mmm">#REF!</definedName>
    <definedName name="MONTHLY_REPORT_FOR_CHECKING_COMMUNICATION__TV_CABLES_UN_POWER_LINE_SUPPORTS" localSheetId="1">'[1]1'!#REF!</definedName>
    <definedName name="MONTHLY_REPORT_FOR_CHECKING_COMMUNICATION__TV_CABLES_UN_POWER_LINE_SUPPORTS">'[1]1'!#REF!</definedName>
    <definedName name="nbv" localSheetId="1">#REF!</definedName>
    <definedName name="nbv">#REF!</definedName>
    <definedName name="nn" localSheetId="1">#REF!</definedName>
    <definedName name="nn">#REF!</definedName>
    <definedName name="_xlnm.Print_Area" localSheetId="0">english!$A$1:$I$98</definedName>
    <definedName name="_xlnm.Print_Titles" localSheetId="0">english!$2:$2</definedName>
    <definedName name="Progress_of_DWS_Schemes_under_TTF_with_List_Latest_Position" localSheetId="1">[2]INDEX!#REF!</definedName>
    <definedName name="Progress_of_DWS_Schemes_under_TTF_with_List_Latest_Position">[2]INDEX!#REF!</definedName>
    <definedName name="qqqq" localSheetId="1">#REF!</definedName>
    <definedName name="qqqq">#REF!</definedName>
    <definedName name="shha" localSheetId="1">'[1]1'!#REF!</definedName>
    <definedName name="shha">'[1]1'!#REF!</definedName>
    <definedName name="SHTA" localSheetId="1">#REF!</definedName>
    <definedName name="SHTA">#REF!</definedName>
    <definedName name="shta1" localSheetId="1">#REF!</definedName>
    <definedName name="shta1">#REF!</definedName>
    <definedName name="shtaa2" localSheetId="1">#REF!</definedName>
    <definedName name="shtaa2">#REF!</definedName>
    <definedName name="ss" localSheetId="1">#REF!</definedName>
    <definedName name="ss">#REF!</definedName>
    <definedName name="sss" localSheetId="1">#REF!</definedName>
    <definedName name="sss">#REF!</definedName>
    <definedName name="ssss" localSheetId="1">'[1]1'!#REF!</definedName>
    <definedName name="ssss">'[1]1'!#REF!</definedName>
    <definedName name="tr" localSheetId="1">'[1]1'!#REF!</definedName>
    <definedName name="tr">'[1]1'!#REF!</definedName>
    <definedName name="vij" localSheetId="1">#REF!</definedName>
    <definedName name="vij">#REF!</definedName>
    <definedName name="xz" localSheetId="1">#REF!</definedName>
    <definedName name="xz">#REF!</definedName>
    <definedName name="y" localSheetId="1">#REF!</definedName>
    <definedName name="y">#REF!</definedName>
    <definedName name="zx" localSheetId="1">#REF!</definedName>
    <definedName name="zx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12" i="1"/>
  <c r="D11" i="1"/>
  <c r="D10" i="1"/>
</calcChain>
</file>

<file path=xl/sharedStrings.xml><?xml version="1.0" encoding="utf-8"?>
<sst xmlns="http://schemas.openxmlformats.org/spreadsheetml/2006/main" count="402" uniqueCount="226">
  <si>
    <t>Sl. No.</t>
  </si>
  <si>
    <t>File No.</t>
  </si>
  <si>
    <t>Subject</t>
  </si>
  <si>
    <t>No. of pages in the file</t>
  </si>
  <si>
    <t>File opened date</t>
  </si>
  <si>
    <t>File Completion date</t>
  </si>
  <si>
    <t>File transferred date</t>
  </si>
  <si>
    <t>File disposed date</t>
  </si>
  <si>
    <t>Remarks</t>
  </si>
  <si>
    <t>DTC Metering</t>
  </si>
  <si>
    <t>Abstract of MNR DC</t>
  </si>
  <si>
    <t>Dec-12</t>
  </si>
  <si>
    <t>Metering of IP Set installations</t>
  </si>
  <si>
    <t>Metering of BJ/KJ installations</t>
  </si>
  <si>
    <t>Metering of Street light installations</t>
  </si>
  <si>
    <t>Vigilance</t>
  </si>
  <si>
    <t>Feb-2009</t>
  </si>
  <si>
    <t>Stations</t>
  </si>
  <si>
    <t>MNR DC Letters</t>
  </si>
  <si>
    <t>Bharvasegalu</t>
  </si>
  <si>
    <t>New installations serviced &amp; registered</t>
  </si>
  <si>
    <t>Mar-15</t>
  </si>
  <si>
    <t>Reconductoring</t>
  </si>
  <si>
    <t>DC Installations</t>
  </si>
  <si>
    <t>Mar-14</t>
  </si>
  <si>
    <t>MNR Installations</t>
  </si>
  <si>
    <t>GESCOM Input</t>
  </si>
  <si>
    <t>11 KV Feeders</t>
  </si>
  <si>
    <t>T&amp;D Loss</t>
  </si>
  <si>
    <t xml:space="preserve">New Metering format </t>
  </si>
  <si>
    <t>Category wise consumption</t>
  </si>
  <si>
    <t>Anki Amshagal Ghoshware</t>
  </si>
  <si>
    <t>2008-2009</t>
  </si>
  <si>
    <t>Anki Amshagal Nota</t>
  </si>
  <si>
    <t>ICRA</t>
  </si>
  <si>
    <t>FY - 17</t>
  </si>
  <si>
    <t>CEA</t>
  </si>
  <si>
    <t>Gulbarga Zone complaints</t>
  </si>
  <si>
    <t>Ballari Zone complaints</t>
  </si>
  <si>
    <t>Gulbarga Circle complaints</t>
  </si>
  <si>
    <t>Bidar Circle complaints</t>
  </si>
  <si>
    <t>Raichur Circle complaints</t>
  </si>
  <si>
    <t>Ballari Circle complaints</t>
  </si>
  <si>
    <t>Koppal Circle complaints</t>
  </si>
  <si>
    <t>Gulbarga-1</t>
  </si>
  <si>
    <t>Gulbarga-2</t>
  </si>
  <si>
    <t>Gulbarga-CSC</t>
  </si>
  <si>
    <t>Sedam</t>
  </si>
  <si>
    <t>Yadgir</t>
  </si>
  <si>
    <t xml:space="preserve">Bidar </t>
  </si>
  <si>
    <t>Humnabad</t>
  </si>
  <si>
    <t>Raichur</t>
  </si>
  <si>
    <t>Sindhnur</t>
  </si>
  <si>
    <t>Raichur CSC</t>
  </si>
  <si>
    <t>Ballari</t>
  </si>
  <si>
    <t>Ballari CSC</t>
  </si>
  <si>
    <t>Hospete</t>
  </si>
  <si>
    <t>Hospete CSC</t>
  </si>
  <si>
    <t>Koppal</t>
  </si>
  <si>
    <t>Gangavati</t>
  </si>
  <si>
    <t xml:space="preserve">General complaints </t>
  </si>
  <si>
    <t>GM complaints</t>
  </si>
  <si>
    <t>2017-18</t>
  </si>
  <si>
    <t>PÀæ.¸ÀA</t>
  </si>
  <si>
    <t>PÀqÀvÀ ¸ÀASÉå</t>
  </si>
  <si>
    <t>«µÀAiÀÄ</t>
  </si>
  <si>
    <t>PÀqÀvÀzÀ°ègÀÄªÀ ¥ÀÄlUÀ¼À ¸ÀASÉå</t>
  </si>
  <si>
    <t>PÀqÀvÀ ¥ÁægÀA©ü¹zÀ ¢£ÁAPÀ</t>
  </si>
  <si>
    <t>PÀqÀvÀ «¯ÉÃªÁj ªÀiÁrzÀ ¢£ÁAPÀ (PÀqÀvÀ ªÀÄÄPÁÛAiÀÄUÉÆ½¹zÀ ¢£ÁAPÀ)</t>
  </si>
  <si>
    <t>PÀqÀvÀzÀ ªÀVÃðPÀgÀt</t>
  </si>
  <si>
    <t>PÀqÀvÀ £Á±ÀUÉÆ½¹zÀ ¢£ÁAPÀ</t>
  </si>
  <si>
    <t>µÀgÁ</t>
  </si>
  <si>
    <t>JªÀiï J£ï Dgï r¹AiÀÄ ¸ÀAQëÃ¥ÀÛ ªÀiÁ»w</t>
  </si>
  <si>
    <t>PÀÈ¶ ¥ÉA¥ï ¸ÉlÎ¼À ªÀiÁ¥ÀQÃPÀgÀt</t>
  </si>
  <si>
    <t>¥ÀjªÀvÀðPÀUÀ¼À ªÀiÁ¥ÀQÃPÀgÀt</t>
  </si>
  <si>
    <t>©eÉ/PÉeÉ ¸ÁÜªÀgÀUÀ¼À ªÀiÁ¥ÀQÃPÀgÀt</t>
  </si>
  <si>
    <t>¹ÖçÃmï ¯ÉÊmï ¸ÁÜªÀgÀUÀ¼À  ªÀiÁ¥ÀQÃPÀgÀt</t>
  </si>
  <si>
    <t>eÁUÀÈvÀzÀ¼ÀzÀ ªÀiÁ»w</t>
  </si>
  <si>
    <t>G¥À PÉÃAzÀæUÀ¼À ªÀiÁ»w</t>
  </si>
  <si>
    <t>JªÀiï J£ï Dgï r¹AiÀÄ ¥ÀvÀæUÀ¼ÀÄ</t>
  </si>
  <si>
    <t>¨sÀgÀªÀ¸ÉUÀ¼ÀÄ</t>
  </si>
  <si>
    <t xml:space="preserve">ºÉÆ¸À ¸ÁÜªÀgÀUÀ¼À £ÉÆÃAzÀtÂ ªÀÄvÀÄÛ ¸À«ð¸ï  </t>
  </si>
  <si>
    <t>jPÀAqÀPÀÖjAUï</t>
  </si>
  <si>
    <t>r¹ ¸ÁÜªÀgÀUÀ¼ÀÄ</t>
  </si>
  <si>
    <t>JªÀiï J£ï Dgï ¸ÁÜªÀgÀUÀ¼ÀÄ</t>
  </si>
  <si>
    <t>eÉ¸ÁÌA E£ï¥ÀÄmï</t>
  </si>
  <si>
    <t>11 PÉ« ¦üÃqÀgïì</t>
  </si>
  <si>
    <t>vÁAwæPÀ ªÀÄvÀÄÛ «vÀgÀuÉ £ÀµÀÖ</t>
  </si>
  <si>
    <t>ºÉÆ¸À ªÀiÁ¥ÀQÃPÀgÀt £ÀªÀÄÆ£É</t>
  </si>
  <si>
    <t>L ¹ Dgï J</t>
  </si>
  <si>
    <t>CAQ CA±ÀUÀ¼À WÉÆÃµÁégÉ</t>
  </si>
  <si>
    <t>CAQ CA±ÀUÀ¼À £ÉÆÃl</t>
  </si>
  <si>
    <t>¹ E J</t>
  </si>
  <si>
    <t>UÀÄ®§UÁð ªÀ®AiÀÄzÀ zÀÆgÀÄUÀ¼ÀÄ</t>
  </si>
  <si>
    <t>§¼Áîj ªÀ®AiÀÄzÀ zÀÆgÀÄUÀ¼ÀÄ</t>
  </si>
  <si>
    <t>UÀÄ®§UÁð ªÀÈvÀÛzÀ zÀÆgÀÄUÀ¼ÀÄ</t>
  </si>
  <si>
    <t>©ÃzÀgÀ ªÀÈvÀÛzÀ zÀÆgÀÄUÀ¼ÀÄ</t>
  </si>
  <si>
    <t>gÁAiÀÄZÀÆgÀÄ ªÀÈvÀÛzÀ zÀÆgÀÄUÀ¼ÀÄ</t>
  </si>
  <si>
    <t>§¼Áîj ªÀÈvÀÛzÀ zÀÆgÀÄUÀ¼ÀÄ</t>
  </si>
  <si>
    <t>PÉÆ¥Àà¼À ªÀÈvÀÛzÀ zÀÆgÀÄUÀ¼ÀÄ</t>
  </si>
  <si>
    <t>UÀÄ®§UÁð-1  ªÀ®AiÀÄzÀ zÀÆgÀÄUÀ¼ÀÄ</t>
  </si>
  <si>
    <t>UÀÄ®§UÁð-2 «¨sÁUÀzÀ zÀÆgÀÄUÀ¼ÀÄ</t>
  </si>
  <si>
    <t>UÀÄ®§UÁð £ÀUÀgÀ «¨sÁUÀzÀ zÀÆgÀÄUÀ¼ÀÄ</t>
  </si>
  <si>
    <t>¸ÉÃqÀA «¨sÁUÀzÀ zÀÆgÀÄUÀ¼ÀÄ</t>
  </si>
  <si>
    <t>AiÀiÁzÀVÃgÀ «¨sÁUÀzÀ zÀÆgÀÄUÀ¼ÀÄ</t>
  </si>
  <si>
    <t>©ÃzÀgÀ «¨sÁUÀzÀ zÀÆgÀÄUÀ¼ÀÄ</t>
  </si>
  <si>
    <t>ºÀÄªÀÄ£Á¨ÁzÀ «¨sÁUÀzÀ zÀÆgÀÄUÀ¼ÀÄ</t>
  </si>
  <si>
    <t>gÁAiÀÄZÀÆgÀÄ «¨sÁUÀzÀ zÀÆgÀÄUÀ¼ÀÄ</t>
  </si>
  <si>
    <t>¹AzsÀ£ÀÆgÀÄ «¨sÁUÀzÀ zÀÆgÀÄUÀ¼ÀÄ</t>
  </si>
  <si>
    <t>gÁAiÀÄZÀÆgÀÄ £ÀUÀgÀ «¨sÁUÀzÀ zÀÆgÀÄUÀ¼ÀÄ</t>
  </si>
  <si>
    <t>PÉÆ¥Àà¼À «¨sÁUÀzÀ zÀÆgÀÄUÀ¼ÀÄ</t>
  </si>
  <si>
    <t>UÀAUÁªÀw «¨sÁUÀzÀ zÀÆgÀÄUÀ¼ÀÄ</t>
  </si>
  <si>
    <t>§¼Áîj «¨sÁUÀzÀ zÀÆgÀÄUÀ¼ÀÄ</t>
  </si>
  <si>
    <t>§¼Áîj £ÀUÀgÀ «¨sÁUÀzÀ zÀÆgÀÄUÀ¼ÀÄ</t>
  </si>
  <si>
    <t>ºÉÆ¸À¥ÉÃmÉ «¨sÁUÀzÀ zÀÆgÀÄUÀ¼ÀÄ</t>
  </si>
  <si>
    <t>ºÉÆ¸À¥ÉÃmÉ £ÀUÀgÀ «¨sÁUÀzÀ zÀÆgÀÄUÀ¼ÀÄ</t>
  </si>
  <si>
    <t>¸ÁªÀiÁ£Àå zÀÆgÀÄUÀ¼ÀÄ</t>
  </si>
  <si>
    <t>f JªÀiï zÀÆgÀÄUÀ¼ÀÄ</t>
  </si>
  <si>
    <t>PÉlUÀjªÉÊ¸ï §¼ÀPÉ</t>
  </si>
  <si>
    <t>PÀqÀvÀzÀ «ªÀgÀUÀ¼ÀÄ</t>
  </si>
  <si>
    <t>New file opened 2019-20</t>
  </si>
  <si>
    <t>2018-19</t>
  </si>
  <si>
    <t>ºÉÆ¸À PÀqÀvÀ ¥ÁægÀA©ü¹zÀ ¢£ÁAPÀ 2019-20</t>
  </si>
  <si>
    <t>Economic Survey</t>
  </si>
  <si>
    <t>List of Files as on 2019-20</t>
  </si>
  <si>
    <t>-</t>
  </si>
  <si>
    <t>2019-20</t>
  </si>
  <si>
    <t xml:space="preserve">Accident Circular </t>
  </si>
  <si>
    <t>March-2000</t>
  </si>
  <si>
    <t>Tanikha Varadi</t>
  </si>
  <si>
    <t>Sakala Montly Information 16-17</t>
  </si>
  <si>
    <t xml:space="preserve">Standard of Performance (SOP) Monthly Information sent Energy Department </t>
  </si>
  <si>
    <t>Taluk wise Assessed Consumption of IP Sets (2014-15)</t>
  </si>
  <si>
    <t xml:space="preserve">Conformation of Accident Messages Animals </t>
  </si>
  <si>
    <t xml:space="preserve">Conformation of Accident Messages Human </t>
  </si>
  <si>
    <t>Accident Analysis (monthwise)</t>
  </si>
  <si>
    <t xml:space="preserve">Accident Bench Marck </t>
  </si>
  <si>
    <t xml:space="preserve">Accident Compensation  details </t>
  </si>
  <si>
    <t>Electrical Inspectorate Report</t>
  </si>
  <si>
    <t>Transformer added/failed and Replaced details</t>
  </si>
  <si>
    <t xml:space="preserve">MIS KPTCL Information </t>
  </si>
  <si>
    <t>REC Formats</t>
  </si>
  <si>
    <t>1)  11KV Rural feeder metering System</t>
  </si>
  <si>
    <t>2)  Feederwise/Monthwise consumption of agriculture feeders in NJY area</t>
  </si>
  <si>
    <t>3)  Metering Ststus/condition of NJY feeders (both IP &amp; Non IP)</t>
  </si>
  <si>
    <t>4)  Monitoring of 11KV Rural feeders and intigration with NPP</t>
  </si>
  <si>
    <t xml:space="preserve">5)  Details of 11 kv Rural feeders Energy Meter and Modems </t>
  </si>
  <si>
    <t>Center for study of science technology and policy(CSTEP)</t>
  </si>
  <si>
    <t xml:space="preserve">MISSION &amp;VISION OF GESCOM </t>
  </si>
  <si>
    <t>Power For all (24x7)</t>
  </si>
  <si>
    <t>PQM-7</t>
  </si>
  <si>
    <t>PQM-8</t>
  </si>
  <si>
    <t>Tender Notification 2018-19</t>
  </si>
  <si>
    <t xml:space="preserve"> UDAY SCHEME </t>
  </si>
  <si>
    <t>Propsed and Existing works</t>
  </si>
  <si>
    <t>6th innovation with impact awards of GESCOM</t>
  </si>
  <si>
    <t xml:space="preserve">Perspective plan for Distribution sector </t>
  </si>
  <si>
    <t>Displaying SOP Board in all sections/sub-dvn's /dvn's an Circles of GESCOM Regarding</t>
  </si>
  <si>
    <t>Conference on Distribution utility(DUM)-2018</t>
  </si>
  <si>
    <t>Kalaburagi Dal mill information</t>
  </si>
  <si>
    <t>Pentration of Electric supply w.r.t IP Sets</t>
  </si>
  <si>
    <t>Implimentation of Solar Pump sets</t>
  </si>
  <si>
    <t>Sustinable Development Goals From 2017 to 2030</t>
  </si>
  <si>
    <t>373 (1)</t>
  </si>
  <si>
    <t>BEE Stake holder consultation workshop including State Electricity Distribution companies PAT Cycle-II</t>
  </si>
  <si>
    <t>373(2)</t>
  </si>
  <si>
    <t>Action Plan under PAT-Cycle-II &amp; Energy Consumpion details (KREDL)</t>
  </si>
  <si>
    <t>373(3)</t>
  </si>
  <si>
    <t xml:space="preserve"> PAT-Cycle-II &amp; Energy Consumpion details (KREDL)</t>
  </si>
  <si>
    <t>373(4)</t>
  </si>
  <si>
    <t>Submission o PAT Cycle information 2015-18to 2017-18</t>
  </si>
  <si>
    <t>ಅಪಘಾತಗಳ ಸುತ್ತೋಲೆಗಳು</t>
  </si>
  <si>
    <t>2015-16£ÉÃ ¸Á°£À°è ¸ÀA¨sÀ«¹zÀ ««zsÀ «zÀÄåvï C¥ÀWÁvÀzÀ°è ¸ÀA¨sÀ«¹zÀ C¥ÀWÁvÀUÀ¼À ªÀÄÆ® vÀ¤SÁ ªÀgÀ¢UÀ½UÉ ¸ÀA§A¢ü¹zÀAvÉ ªÀgÀ¢ ¤ÃqÀÄªÀ PÀÄjvÀÄ.</t>
  </si>
  <si>
    <t xml:space="preserve">ಸಕಾಲದ ಪ್ರತಿ ತಿಂಗಳ ಮಾಹಿತಿ 2016-17   </t>
  </si>
  <si>
    <t>ವಿದ್ಯುತ್ ಪೂರೈಕೆ ಮತ್ತು ಪೂರೈಕೆಗೆ ಸಂಬಂಧಿಸಿದ ಎಲ್ಲಾ ಕಾರ್ಯಕ್ಷಮತೆಯ ಮಾನದಂಡಗಳ ಮೇಲ್ವಿಚಾರಣೆ ಮಾಸಿಕ ಮಾಹಿತಿ</t>
  </si>
  <si>
    <t xml:space="preserve">ತಾಲೂಕುವಾರು ಕೃಷಿ ಪಂಪೆಸೆಟ್ಟಗಳ ಬಳಕೆಯ ಮಾಹಿತಿ </t>
  </si>
  <si>
    <t>ಪ್ರಾಣಿಗಳ ಅಪಘಾತದ ದೃಢೀಕರಣ ಸಂದೇಶ</t>
  </si>
  <si>
    <t>ಮಾನುಷ್ಯ ಅಪಘಾತದ ದೃಢೀಕರಣ ಸಂದೇಶ</t>
  </si>
  <si>
    <t>ಅಪಘಾತ ವಿಶ್ಲೇಷಣೆ (ಮಾಸಿಕ)</t>
  </si>
  <si>
    <t>ಅಪಘಾತ ಬೆಂಚ ಮಾರ್ಕ</t>
  </si>
  <si>
    <t>ಅಪಘಾತ ಪರಿಹಾರ ವಿವರಗಳು</t>
  </si>
  <si>
    <t>ವಿದ್ಯುತ್ ಪರಿವಿಕ್ಷಣಾಲಯ ತಿಂಗಳ ಮಾಹೆಯ ಕಂಪನಿವಾರು ವಿವರ್</t>
  </si>
  <si>
    <t>ವಿಫಲವಾದ್ ಮತ್ತು ಬದಲಾಯಿಸಲಾದ್ ಪರಿವರ್ತಕಗಳ ವಿವರಗಳು</t>
  </si>
  <si>
    <t>ಎಂಐಎಸ್ ಕೆಪಿಟಿಸಿಎಲ್ ಮಾಹಿತಿ</t>
  </si>
  <si>
    <t>ಆರ್.ಇ.ಸಿ ಫಾರ್ಮಟಗಳು</t>
  </si>
  <si>
    <t>1) 11 ಕೆವಿ ಗ್ರಾಮೀಣ ಫೀಡರ್ ಮೀಟರಿಂಗ್ ಸಿಸ್ಟಮ್</t>
  </si>
  <si>
    <t xml:space="preserve">ವಿಜ್ಞಾನ ತಂತ್ರಜ್ಞಾನ ಮತ್ತು ನೀತಿಯ ಅಧ್ಯಯನ ಕೇಂದ್ರ </t>
  </si>
  <si>
    <t>ಮಿಷನ ಮತ್ತು ವಿಷನ್ ಆಫ್ ಜೆಸ್ಕಾಂ</t>
  </si>
  <si>
    <t>ಪವರ ಫಾರ್ ಆಲ್</t>
  </si>
  <si>
    <t>¦PÀÆåJªÀiï-7</t>
  </si>
  <si>
    <t>¦PÀÆåJªÀiï-8</t>
  </si>
  <si>
    <t>ಪತ್ರಿಕಾ ಪ್ರಕಟಣೆ</t>
  </si>
  <si>
    <t>ಉದಯ ಸ್ಕಿಮ್</t>
  </si>
  <si>
    <t>ಪ್ರಸ್ತಾವಿತ ಮತ್ತು ಅಸ್ತಿತ್ವದಲ್ಲಿರುವ ಕಾಮಗಾರಿಗಳು</t>
  </si>
  <si>
    <t xml:space="preserve">6ನೇ ಇನ್ನೊವೇಷನ ವಿತ್ ಇಂಪಾಕ್ಟ ಪ್ರಶಸ್ತಿಗಳು
</t>
  </si>
  <si>
    <t>ವಿತರಣಾ ವಲಯಕ್ಕೆ ನಿರೀಕ್ಷಿತ ಯೋಜನೆ</t>
  </si>
  <si>
    <t>ಎಲ್ಲಾ ವಿಭಾಗಗಳು/ಉಪ್ ವಿಭಾಗಗಳು/ಶಾಖೆಗಳು/ವೃತ್ತಗಳಲ್ಲಿ ಎಸ್ ಒ ಪಿ ಫಲಕ ಅಳವಡಿಸುವ ಬಗ್ಗೆ</t>
  </si>
  <si>
    <t>ಡಿಸ್ಟ್ರಿಬ್ಯೂಷನ್ ಯುಟಿಲಿಟಿ (ಡಮ್) -2018 ರಂದು ಕಾನ್ಫರೆನ್ಸ್</t>
  </si>
  <si>
    <t>ಕಲಬುರಗಿ ಬೇಳೆ ಮಿಲ್ ಮಾಹಿತಿ</t>
  </si>
  <si>
    <t>ವಿದ್ಯುತ್ ಪೂರೈಕೆಯ ಪೆಂಟೇಶನ್ w.r.t IP ಸೆಟ್ಸ್</t>
  </si>
  <si>
    <t>ಸೌರ ಶಕ್ತಿ ಆದಾರಿತ ಜಲ ಮುಕ್ತ ನೀರಾವರಿ ಪಂಪುಸೆಟಗಳು ಅಳವಡಿಸುವ ಯೋಜನೆಯನ್ನು ಅನುಷ್ಟಾನಗೊಳಿಸುವ ಕುರಿತು</t>
  </si>
  <si>
    <t>ಸುಸ್ಥಿರ ಅಭಿವೃದ್ಧಿ ಗುರಿಗಳು 2017 ರಿಂದ 2030 ರವರೆಗೆ</t>
  </si>
  <si>
    <t>ಸ್ಟೇಟ್ ಎಲೆಕ್ಟ್ರಿಸಿಟಿ ಡಿಸ್ಟ್ರಿಬ್ಯೂಷನ್ ಕಂಪನಿಗಳು ಪ್ಯಾಟ್ ಸೈಕಲ್-II ಸೇರಿದಂತೆ ಬಿಇಇ ಷೇರುದಾರರ ಸಮಾಲೋಚನೆ ಕಾರ್ಯಾಗಾರ</t>
  </si>
  <si>
    <t>ಪ್ಯಾಟ್-ಸೈಕಲ್-II ಮತ್ತು ಎನರ್ಜಿ ಕನ್ಸಂಪ್ಶನ್ ವಿವರಗಳು (ಕೆ ಆರ್ ಡಿ ಎಲ್) ಅಡಿಯಲ್ಲಿ ಕಾರ್ಯ ಯೋಜನೆ</t>
  </si>
  <si>
    <t>ಪ್ಯಾಟ್-ಸೈಕಲ್-II ಮತ್ತು ಎನರ್ಜಿ ಕನ್ಸಂಪ್ಶನ್ ವಿವರಗಳು (ಕೆ ಆರ್ ಡಿ ಡಿ ಎಲ್)</t>
  </si>
  <si>
    <t>ಪ್ಯಾಟ್ ಸೈಕಲ್ ಮಾಹಿತಿ 2015-18 ರಿಂದ 2017-18</t>
  </si>
  <si>
    <t>374(1)</t>
  </si>
  <si>
    <t>374(2)</t>
  </si>
  <si>
    <t>374(3)</t>
  </si>
  <si>
    <t>374(4)</t>
  </si>
  <si>
    <t>Entries of 9 Services under Sakal Act</t>
  </si>
  <si>
    <t>34-65</t>
  </si>
  <si>
    <t>66-219</t>
  </si>
  <si>
    <t>Sakal Online Web Portal information</t>
  </si>
  <si>
    <t>Sakal Correspondance with District Administration</t>
  </si>
  <si>
    <t>IP Set information as on 31-10-2019 (HP Wise)</t>
  </si>
  <si>
    <t>Energy Conservation Building Code (ECBC)</t>
  </si>
  <si>
    <t>National Clean Air Programme (NCAP) Questiannair/Survey</t>
  </si>
  <si>
    <t>Electrial infrastructure damages due to heavy wind &amp; rain</t>
  </si>
  <si>
    <t xml:space="preserve">Surprise inspection of work site where maintainance men are working to ascertain use of safty material and levy of penalty </t>
  </si>
  <si>
    <t>Cases booked against Engineers with referencce to Elecctrical Accidents</t>
  </si>
  <si>
    <t xml:space="preserve">Sakala before implimentation </t>
  </si>
  <si>
    <r>
      <t>2)</t>
    </r>
    <r>
      <rPr>
        <sz val="11"/>
        <color theme="1"/>
        <rFont val="Nudi Akshar"/>
      </rPr>
      <t xml:space="preserve"> J£ï eÉ ªÉÊ</t>
    </r>
    <r>
      <rPr>
        <sz val="11"/>
        <color theme="1"/>
        <rFont val="Nudi 01 e"/>
      </rPr>
      <t xml:space="preserve"> ಪ್ರದೇಶದಲ್ಲಿನ ಕೃಷಿ </t>
    </r>
    <r>
      <rPr>
        <sz val="11"/>
        <color theme="1"/>
        <rFont val="Nudi Akshar-01"/>
      </rPr>
      <t>§¼ÀPÉ ¦üqÀgÀ£À ªÀiÁ¹PÀ ªÀiÁ»w</t>
    </r>
  </si>
  <si>
    <r>
      <t xml:space="preserve">4) ಎನ್.ಪಿ.ಪಿ ಜೊತೆ 11 ಕೆ.ವಿ. ಗ್ರಾಮೀಣ  </t>
    </r>
    <r>
      <rPr>
        <sz val="11"/>
        <color theme="1"/>
        <rFont val="Nudi Akshar-01"/>
      </rPr>
      <t>¦üqÀgÀ£À</t>
    </r>
    <r>
      <rPr>
        <sz val="11"/>
        <color theme="1"/>
        <rFont val="Nudi 01 e"/>
      </rPr>
      <t xml:space="preserve"> ಮತ್ತು ಇಂಟಿಗ್ರೇಷನ್ ಮಾನಿಟರಿಂಗ್</t>
    </r>
  </si>
  <si>
    <r>
      <t>3)</t>
    </r>
    <r>
      <rPr>
        <sz val="14"/>
        <color theme="1"/>
        <rFont val="Nudi 01 e"/>
      </rPr>
      <t xml:space="preserve"> </t>
    </r>
    <r>
      <rPr>
        <sz val="14"/>
        <color theme="1"/>
        <rFont val="Nudi Akshar"/>
      </rPr>
      <t>J£ï eÉ ªÉÊ ¦üqÀgÀ£À</t>
    </r>
    <r>
      <rPr>
        <sz val="11"/>
        <color theme="1"/>
        <rFont val="Nudi 01 e"/>
      </rPr>
      <t xml:space="preserve"> ಮೀಟರಿಂಗ್ ಸ್ಥಿತಿ  (ಐಪಿ ಮತ್ತು</t>
    </r>
    <r>
      <rPr>
        <sz val="11"/>
        <color theme="1"/>
        <rFont val="Nudi Akshar"/>
      </rPr>
      <t xml:space="preserve"> £Á£ï</t>
    </r>
    <r>
      <rPr>
        <sz val="11"/>
        <color theme="1"/>
        <rFont val="Nudi 01 e"/>
      </rPr>
      <t>-ಐಪಿ ಎರಡೂ)</t>
    </r>
  </si>
  <si>
    <r>
      <t>5) 11 ಕೆ.ವಿ. ಗ್ರಾಮೀಣ</t>
    </r>
    <r>
      <rPr>
        <sz val="11"/>
        <color theme="1"/>
        <rFont val="Nudi Akshar-01"/>
      </rPr>
      <t xml:space="preserve"> </t>
    </r>
    <r>
      <rPr>
        <sz val="16"/>
        <color theme="1"/>
        <rFont val="Nudi Akshar-01"/>
      </rPr>
      <t>¦üqÀg</t>
    </r>
    <r>
      <rPr>
        <sz val="11"/>
        <color theme="1"/>
        <rFont val="Nudi Akshar-01"/>
      </rPr>
      <t>À</t>
    </r>
    <r>
      <rPr>
        <sz val="11"/>
        <color theme="1"/>
        <rFont val="Nudi 01 e"/>
      </rPr>
      <t>ಗಳ ಎನರ್ಜಿ ಮೀಟರ್ ಮತ್ತು ಮೊಡೆಮ್ಗಳ ವಿವರಗಳು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</si>
</sst>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2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Nudi Akshar"/>
    </font>
    <font>
      <sz val="14"/>
      <color theme="1"/>
      <name val="Arial"/>
      <family val="2"/>
    </font>
    <font>
      <sz val="11"/>
      <name val="Arial"/>
      <family val="2"/>
    </font>
    <font>
      <sz val="14"/>
      <color rgb="FF000000"/>
      <name val="Nudi Akshar"/>
    </font>
    <font>
      <sz val="14"/>
      <color theme="1"/>
      <name val="Nudi Akshar"/>
    </font>
    <font>
      <sz val="14"/>
      <name val="Arial"/>
      <family val="2"/>
    </font>
    <font>
      <sz val="14"/>
      <name val="Nudi Akshar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rgb="FF212121"/>
      <name val="Inherit"/>
    </font>
    <font>
      <sz val="11"/>
      <color theme="1"/>
      <name val="Nudi 01 e"/>
    </font>
    <font>
      <sz val="11"/>
      <color theme="1"/>
      <name val="Nudi Akshar-01"/>
    </font>
    <font>
      <sz val="11"/>
      <color rgb="FF222222"/>
      <name val="Inherit"/>
    </font>
    <font>
      <b/>
      <sz val="18"/>
      <color theme="1"/>
      <name val="Nudi Akshar"/>
    </font>
    <font>
      <sz val="14"/>
      <color theme="1"/>
      <name val="Nudi 01 e"/>
    </font>
    <font>
      <sz val="16"/>
      <color theme="1"/>
      <name val="Nudi Akshar-01"/>
    </font>
    <font>
      <sz val="16"/>
      <color rgb="FF000000"/>
      <name val="Nudi Akshar-0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16" fontId="1" fillId="0" borderId="1" xfId="0" quotePrefix="1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17" fontId="1" fillId="0" borderId="1" xfId="0" quotePrefix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3" xfId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quotePrefix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/>
    </xf>
    <xf numFmtId="17" fontId="11" fillId="0" borderId="3" xfId="1" quotePrefix="1" applyNumberFormat="1" applyFont="1" applyBorder="1" applyAlignment="1">
      <alignment horizontal="center" vertical="center"/>
    </xf>
    <xf numFmtId="0" fontId="11" fillId="0" borderId="3" xfId="1" applyFont="1" applyBorder="1" applyAlignment="1">
      <alignment vertical="center"/>
    </xf>
    <xf numFmtId="17" fontId="11" fillId="0" borderId="3" xfId="1" applyNumberFormat="1" applyFont="1" applyBorder="1" applyAlignment="1">
      <alignment horizontal="center" vertical="center"/>
    </xf>
    <xf numFmtId="164" fontId="11" fillId="0" borderId="3" xfId="1" applyNumberFormat="1" applyFont="1" applyBorder="1" applyAlignment="1">
      <alignment horizontal="center" vertical="center"/>
    </xf>
    <xf numFmtId="0" fontId="12" fillId="0" borderId="3" xfId="1" applyFont="1" applyBorder="1" applyAlignment="1">
      <alignment horizontal="left" vertical="center" wrapText="1"/>
    </xf>
    <xf numFmtId="0" fontId="13" fillId="2" borderId="3" xfId="1" applyFont="1" applyFill="1" applyBorder="1" applyAlignment="1">
      <alignment horizontal="left" vertical="center" wrapText="1"/>
    </xf>
    <xf numFmtId="0" fontId="12" fillId="2" borderId="3" xfId="1" applyFont="1" applyFill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2" fillId="0" borderId="3" xfId="1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20" fillId="0" borderId="3" xfId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\DOCUME~1\BOSS\LOCALS~1\Temp\Temporary%20Directory%201%20for%20MIS%20August%202007.zip\MIS%20Apr%2006%20to%20Mar%2007\Monthly%20meeting(New)\MIS%20Formats\MIS%20Dec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\G%20%20S%20%20E%20%20C%20%20O%20%20M\T%20E%20C%20H%20N%20I%20C%20A%20L\AET-II\AET-2\Monthly%20Progress\2008-09\MIS-%20Formats(Dec-08)....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\e\G%20%20S%20%20E%20%20C%20%20O%20%20M\T%20E%20C%20H%20N%20I%20C%20A%20L\AET-II\AET-2\GKS-IP-Serviced%20List-Mar-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heet"/>
      <sheetName val="Energy Loss"/>
      <sheetName val="E-1"/>
      <sheetName val="E-2"/>
      <sheetName val="E-3"/>
      <sheetName val="E-4"/>
      <sheetName val="E-5"/>
      <sheetName val="E-6"/>
      <sheetName val="E-7"/>
      <sheetName val="E-8(a)"/>
      <sheetName val="E-8(b)"/>
      <sheetName val="E-8(c)"/>
      <sheetName val="E-9"/>
      <sheetName val="E-10"/>
      <sheetName val="E-11 "/>
      <sheetName val="E-11  (2)"/>
      <sheetName val="E-11 (Updated latest)"/>
      <sheetName val="E-11 as on oct-05"/>
      <sheetName val="E-11 as on Nov-05 "/>
      <sheetName val="Trial"/>
      <sheetName val="E-12"/>
      <sheetName val="E-13"/>
      <sheetName val="1"/>
      <sheetName val="2"/>
      <sheetName val="3"/>
      <sheetName val="4"/>
      <sheetName val="5"/>
      <sheetName val="6"/>
      <sheetName val="E-15"/>
      <sheetName val="E-15A"/>
      <sheetName val="E-15B"/>
      <sheetName val="E-15C"/>
      <sheetName val="E-15D"/>
      <sheetName val="E-15E"/>
      <sheetName val="E-15F"/>
      <sheetName val="E-15G "/>
      <sheetName val="E-15H"/>
      <sheetName val="E-15I"/>
      <sheetName val="E-15J"/>
      <sheetName val="E-15K"/>
      <sheetName val="E-16"/>
      <sheetName val="E18"/>
      <sheetName val="E-17"/>
      <sheetName val="E-19"/>
      <sheetName val="E-20"/>
      <sheetName val="E-21"/>
      <sheetName val="E-21A"/>
      <sheetName val="E-22"/>
      <sheetName val="E-23"/>
      <sheetName val="E-23A"/>
      <sheetName val="E-24"/>
      <sheetName val="E-25"/>
      <sheetName val="E-26"/>
      <sheetName val="E-27"/>
      <sheetName val="E-28"/>
      <sheetName val="E-16 (2)"/>
      <sheetName val="List (08-09) SC.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Format -1"/>
      <sheetName val="INDEX (2)"/>
      <sheetName val="Format - 2"/>
      <sheetName val="Format-3"/>
      <sheetName val="Format-4"/>
      <sheetName val="Format-5"/>
      <sheetName val="Format-6"/>
      <sheetName val="Format-7"/>
      <sheetName val="Format-8"/>
      <sheetName val="Format-9"/>
      <sheetName val="Format-11"/>
      <sheetName val="IP app pending (May)"/>
      <sheetName val="GKS"/>
      <sheetName val="Format-10"/>
      <sheetName val="SC-ST (Ind)"/>
      <sheetName val="Format-13B SC-ST(Ind)"/>
      <sheetName val="Format-13B SC-ST(Community)"/>
      <sheetName val="SC-ST (Comm)"/>
      <sheetName val="Format-13C Backward(Indi) "/>
      <sheetName val="KBDC(Ind)"/>
      <sheetName val="Format-13D Backward(Comm)"/>
      <sheetName val="KBDC(Comm)"/>
      <sheetName val="Format-13E Minority(Indi)"/>
      <sheetName val="KMDC(Ind)"/>
      <sheetName val="Format-13 FMinority(Com)"/>
      <sheetName val="SC-ST (Ind) (2)"/>
      <sheetName val="IP Regln-Ist Ph"/>
      <sheetName val="IP Regln IInd Ph Total"/>
      <sheetName val="IP Regln IIIrd Ph Total"/>
      <sheetName val="IP Regln IIIrd Ph(Nov)"/>
      <sheetName val="IP Regln IIIrd Ph (Dec)"/>
      <sheetName val="IP Regln IIIrd Ph (Jan)"/>
      <sheetName val="IP Regln IIIrd Ph (Feb)"/>
      <sheetName val="IP Regln IIIrd Ph (Mar)"/>
      <sheetName val="KMDC(Comm)"/>
      <sheetName val="IP Regln Wit Pay"/>
      <sheetName val="Format-12"/>
      <sheetName val="DTC"/>
      <sheetName val="32a"/>
      <sheetName val="WW List"/>
      <sheetName val="Format-15(A)"/>
      <sheetName val="Format-15(B)"/>
      <sheetName val="Format15(C)"/>
      <sheetName val="32b (2)"/>
      <sheetName val="32b (3 )"/>
      <sheetName val="Format-14(A-C)"/>
      <sheetName val="Format-16"/>
      <sheetName val="CRF"/>
      <sheetName val="Format-17"/>
      <sheetName val="Format-18"/>
      <sheetName val="Format-19"/>
      <sheetName val="Format-20(JN)"/>
      <sheetName val="Format-21a"/>
      <sheetName val="ZP"/>
      <sheetName val="WW List (ZP)"/>
      <sheetName val="Format-22"/>
      <sheetName val="Tr Added(Month wise) (2)"/>
      <sheetName val="Trs Failure"/>
      <sheetName val="Format-22B Tr Fr(Month wise)"/>
      <sheetName val="Added(Sec &amp; Monthwise)"/>
      <sheetName val="Trs.Feederwise"/>
      <sheetName val="Trs Existing Cap Wise"/>
      <sheetName val="Format-23"/>
      <sheetName val="Format-24"/>
      <sheetName val="Format-25"/>
      <sheetName val="Format-26"/>
      <sheetName val="Format-27"/>
      <sheetName val="Format-28"/>
      <sheetName val="Format-29a"/>
      <sheetName val="Format-29b"/>
      <sheetName val="Format-29c"/>
      <sheetName val="Format-30"/>
      <sheetName val="App Pending"/>
      <sheetName val="Format-31"/>
      <sheetName val="15(2)"/>
      <sheetName val="Format-32"/>
      <sheetName val="LT&amp;HT UPTO DATE"/>
      <sheetName val="Format-33"/>
      <sheetName val="Format-34"/>
      <sheetName val="Format-35"/>
      <sheetName val="BJ-KJ"/>
      <sheetName val="21"/>
      <sheetName val="22"/>
      <sheetName val="St.Lt (U-R)"/>
      <sheetName val="St.Lt"/>
      <sheetName val="23"/>
      <sheetName val="MNR"/>
      <sheetName val="24"/>
      <sheetName val="DC"/>
      <sheetName val="35"/>
      <sheetName val="List PMGY 172"/>
      <sheetName val="Deleted List"/>
      <sheetName val="List PMGY 160"/>
      <sheetName val="Theft"/>
      <sheetName val="Janasamparka"/>
      <sheetName val="STATION EXISTING"/>
      <sheetName val="Stations"/>
      <sheetName val="IP Regl (List)"/>
      <sheetName val="APDRP"/>
      <sheetName val="APDRP Progress(KPL)"/>
      <sheetName val="APDRP Progress(GVT)"/>
      <sheetName val="Format-2"/>
      <sheetName val="Format-3 "/>
      <sheetName val="RGGVY"/>
      <sheetName val="RGGVY Abstrat"/>
      <sheetName val="RGGVY List"/>
      <sheetName val="BPL List"/>
      <sheetName val="APDRP Progress"/>
      <sheetName val="11 KV Re-Cond (Abs)"/>
      <sheetName val="11 KV Re-Cond"/>
      <sheetName val="MS App Pend"/>
      <sheetName val="RHH"/>
      <sheetName val="HT Abs (2)"/>
      <sheetName val="HT App Pend (3)"/>
      <sheetName val="SO RC"/>
      <sheetName val="11 KV Re-Cond (2)"/>
      <sheetName val="APDRP Progress (2)"/>
      <sheetName val="Format-21a (2)"/>
      <sheetName val="HT"/>
      <sheetName val="LT"/>
      <sheetName val="Format-20 (2)"/>
      <sheetName val="Format-21 (2)"/>
      <sheetName val="33 KV Re-Cond (Abs)"/>
      <sheetName val="11 KV Re-Cond (Abs) (2)"/>
      <sheetName val="Action plan"/>
      <sheetName val="Action plan (2)"/>
      <sheetName val="St.Lt (2)"/>
      <sheetName val="QOSW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-10"/>
      <sheetName val="Abstract(07-08)"/>
      <sheetName val="List(07-08) SC"/>
      <sheetName val="List(07-08) ST"/>
      <sheetName val="Abstract(08-09)"/>
      <sheetName val="List (08-09) SC.."/>
      <sheetName val="List (08-09) ST.."/>
      <sheetName val="1"/>
      <sheetName val="GKS-IP-Serviced List-Mar-08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zoomScale="91" zoomScaleNormal="91" workbookViewId="0">
      <selection activeCell="A65" sqref="A65:XFD70"/>
    </sheetView>
  </sheetViews>
  <sheetFormatPr defaultColWidth="9.140625" defaultRowHeight="14.25"/>
  <cols>
    <col min="1" max="1" width="6.5703125" style="10" customWidth="1"/>
    <col min="2" max="2" width="8" style="10" bestFit="1" customWidth="1"/>
    <col min="3" max="3" width="37.28515625" style="12" customWidth="1"/>
    <col min="4" max="4" width="11.7109375" style="22" customWidth="1"/>
    <col min="5" max="5" width="11.7109375" style="4" customWidth="1"/>
    <col min="6" max="6" width="12.85546875" style="10" customWidth="1"/>
    <col min="7" max="7" width="11.28515625" style="10" customWidth="1"/>
    <col min="8" max="8" width="9.5703125" style="10" customWidth="1"/>
    <col min="9" max="9" width="16.42578125" style="10" customWidth="1"/>
    <col min="10" max="16384" width="9.140625" style="10"/>
  </cols>
  <sheetData>
    <row r="1" spans="1:9" ht="24" customHeight="1">
      <c r="A1" s="48" t="s">
        <v>124</v>
      </c>
      <c r="B1" s="48"/>
      <c r="C1" s="48"/>
      <c r="D1" s="48"/>
      <c r="E1" s="48"/>
      <c r="F1" s="48"/>
      <c r="G1" s="48"/>
      <c r="H1" s="48"/>
      <c r="I1" s="48"/>
    </row>
    <row r="2" spans="1:9" ht="42.75">
      <c r="A2" s="1" t="s">
        <v>0</v>
      </c>
      <c r="B2" s="1" t="s">
        <v>1</v>
      </c>
      <c r="C2" s="2" t="s">
        <v>2</v>
      </c>
      <c r="D2" s="20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25.5" customHeight="1">
      <c r="A3" s="3">
        <v>1</v>
      </c>
      <c r="B3" s="3">
        <v>303</v>
      </c>
      <c r="C3" s="2" t="s">
        <v>127</v>
      </c>
      <c r="D3" s="3">
        <v>894</v>
      </c>
      <c r="E3" s="8" t="s">
        <v>128</v>
      </c>
      <c r="F3" s="11"/>
      <c r="G3" s="11"/>
      <c r="H3" s="11"/>
      <c r="I3" s="11"/>
    </row>
    <row r="4" spans="1:9" ht="25.5" customHeight="1">
      <c r="A4" s="3">
        <v>2</v>
      </c>
      <c r="B4" s="3">
        <v>304</v>
      </c>
      <c r="C4" s="2" t="s">
        <v>129</v>
      </c>
      <c r="D4" s="3">
        <v>594</v>
      </c>
      <c r="E4" s="5">
        <v>43191</v>
      </c>
      <c r="F4" s="3"/>
      <c r="G4" s="11"/>
      <c r="H4" s="11"/>
      <c r="I4" s="11"/>
    </row>
    <row r="5" spans="1:9" ht="25.5" customHeight="1">
      <c r="A5" s="3">
        <v>3</v>
      </c>
      <c r="B5" s="3">
        <v>305</v>
      </c>
      <c r="C5" s="2" t="s">
        <v>130</v>
      </c>
      <c r="D5" s="3">
        <v>218</v>
      </c>
      <c r="E5" s="5">
        <v>42095</v>
      </c>
      <c r="F5" s="5">
        <v>41365</v>
      </c>
      <c r="G5" s="11"/>
      <c r="H5" s="11"/>
      <c r="I5" s="11"/>
    </row>
    <row r="6" spans="1:9" ht="40.5" customHeight="1">
      <c r="A6" s="3">
        <v>4</v>
      </c>
      <c r="B6" s="3">
        <v>306</v>
      </c>
      <c r="C6" s="2" t="s">
        <v>131</v>
      </c>
      <c r="D6" s="3">
        <v>239</v>
      </c>
      <c r="E6" s="5">
        <v>42095</v>
      </c>
      <c r="F6" s="3"/>
      <c r="G6" s="11"/>
      <c r="H6" s="11"/>
      <c r="I6" s="11"/>
    </row>
    <row r="7" spans="1:9" ht="31.5" customHeight="1">
      <c r="A7" s="3">
        <v>5</v>
      </c>
      <c r="B7" s="3">
        <v>307</v>
      </c>
      <c r="C7" s="2" t="s">
        <v>132</v>
      </c>
      <c r="D7" s="3">
        <v>320</v>
      </c>
      <c r="E7" s="5">
        <v>41730</v>
      </c>
      <c r="F7" s="5">
        <v>42248</v>
      </c>
      <c r="G7" s="11"/>
      <c r="H7" s="11"/>
      <c r="I7" s="11"/>
    </row>
    <row r="8" spans="1:9" ht="25.5" customHeight="1">
      <c r="A8" s="3">
        <v>6</v>
      </c>
      <c r="B8" s="3">
        <v>314</v>
      </c>
      <c r="C8" s="2" t="s">
        <v>133</v>
      </c>
      <c r="D8" s="3">
        <v>245</v>
      </c>
      <c r="E8" s="5">
        <v>42461</v>
      </c>
      <c r="F8" s="3"/>
      <c r="G8" s="11"/>
      <c r="H8" s="11"/>
      <c r="I8" s="3"/>
    </row>
    <row r="9" spans="1:9" ht="25.5" customHeight="1">
      <c r="A9" s="3">
        <v>7</v>
      </c>
      <c r="B9" s="3">
        <v>315</v>
      </c>
      <c r="C9" s="2" t="s">
        <v>134</v>
      </c>
      <c r="D9" s="3">
        <v>449</v>
      </c>
      <c r="E9" s="5">
        <v>42461</v>
      </c>
      <c r="F9" s="3"/>
      <c r="G9" s="11"/>
      <c r="H9" s="11"/>
      <c r="I9" s="11"/>
    </row>
    <row r="10" spans="1:9" ht="25.5" customHeight="1">
      <c r="A10" s="3">
        <v>8</v>
      </c>
      <c r="B10" s="3">
        <v>316</v>
      </c>
      <c r="C10" s="2" t="s">
        <v>135</v>
      </c>
      <c r="D10" s="3">
        <f>516+204</f>
        <v>720</v>
      </c>
      <c r="E10" s="5">
        <v>42095</v>
      </c>
      <c r="F10" s="3"/>
      <c r="G10" s="11"/>
      <c r="H10" s="11"/>
      <c r="I10" s="11"/>
    </row>
    <row r="11" spans="1:9" ht="25.5" customHeight="1">
      <c r="A11" s="3">
        <v>9</v>
      </c>
      <c r="B11" s="3">
        <v>317</v>
      </c>
      <c r="C11" s="2" t="s">
        <v>136</v>
      </c>
      <c r="D11" s="3">
        <f>48+302</f>
        <v>350</v>
      </c>
      <c r="E11" s="5">
        <v>42095</v>
      </c>
      <c r="F11" s="3"/>
      <c r="G11" s="11"/>
      <c r="H11" s="11"/>
      <c r="I11" s="11"/>
    </row>
    <row r="12" spans="1:9" ht="25.5" customHeight="1">
      <c r="A12" s="3">
        <v>10</v>
      </c>
      <c r="B12" s="3">
        <v>318</v>
      </c>
      <c r="C12" s="2" t="s">
        <v>137</v>
      </c>
      <c r="D12" s="3">
        <f>24+102</f>
        <v>126</v>
      </c>
      <c r="E12" s="5">
        <v>42095</v>
      </c>
      <c r="F12" s="3"/>
      <c r="G12" s="11"/>
      <c r="H12" s="11"/>
      <c r="I12" s="11"/>
    </row>
    <row r="13" spans="1:9" ht="25.5" customHeight="1">
      <c r="A13" s="3">
        <v>11</v>
      </c>
      <c r="B13" s="3">
        <v>319</v>
      </c>
      <c r="C13" s="2" t="s">
        <v>138</v>
      </c>
      <c r="D13" s="3">
        <v>929</v>
      </c>
      <c r="E13" s="5">
        <v>42095</v>
      </c>
      <c r="F13" s="3"/>
      <c r="G13" s="11"/>
      <c r="H13" s="11"/>
      <c r="I13" s="11"/>
    </row>
    <row r="14" spans="1:9" ht="25.5" customHeight="1">
      <c r="A14" s="3">
        <v>12</v>
      </c>
      <c r="B14" s="3">
        <v>320</v>
      </c>
      <c r="C14" s="2" t="s">
        <v>139</v>
      </c>
      <c r="D14" s="3">
        <v>217</v>
      </c>
      <c r="E14" s="5">
        <v>42826</v>
      </c>
      <c r="F14" s="3"/>
      <c r="G14" s="11"/>
      <c r="H14" s="11"/>
      <c r="I14" s="11"/>
    </row>
    <row r="15" spans="1:9" ht="25.5" customHeight="1">
      <c r="A15" s="3">
        <v>13</v>
      </c>
      <c r="B15" s="3">
        <v>321</v>
      </c>
      <c r="C15" s="2" t="s">
        <v>140</v>
      </c>
      <c r="D15" s="3">
        <v>453</v>
      </c>
      <c r="E15" s="5">
        <v>42826</v>
      </c>
      <c r="F15" s="3"/>
      <c r="G15" s="11"/>
      <c r="H15" s="11"/>
      <c r="I15" s="11"/>
    </row>
    <row r="16" spans="1:9" ht="25.5" customHeight="1">
      <c r="A16" s="3">
        <v>14</v>
      </c>
      <c r="B16" s="3">
        <v>322</v>
      </c>
      <c r="C16" s="2" t="s">
        <v>141</v>
      </c>
      <c r="D16" s="3"/>
      <c r="E16" s="5"/>
      <c r="F16" s="3"/>
      <c r="G16" s="11"/>
      <c r="H16" s="11"/>
      <c r="I16" s="11"/>
    </row>
    <row r="17" spans="1:9" ht="25.5" customHeight="1">
      <c r="A17" s="3">
        <v>15</v>
      </c>
      <c r="B17" s="3"/>
      <c r="C17" s="2" t="s">
        <v>142</v>
      </c>
      <c r="D17" s="3">
        <v>24</v>
      </c>
      <c r="E17" s="5">
        <v>42461</v>
      </c>
      <c r="F17" s="5">
        <v>42583</v>
      </c>
      <c r="G17" s="11"/>
      <c r="H17" s="11"/>
      <c r="I17" s="11"/>
    </row>
    <row r="18" spans="1:9" ht="37.5" customHeight="1">
      <c r="A18" s="3">
        <v>16</v>
      </c>
      <c r="B18" s="3"/>
      <c r="C18" s="2" t="s">
        <v>143</v>
      </c>
      <c r="D18" s="3">
        <v>51</v>
      </c>
      <c r="E18" s="5">
        <v>42461</v>
      </c>
      <c r="F18" s="5">
        <v>42583</v>
      </c>
      <c r="G18" s="11"/>
      <c r="H18" s="11"/>
      <c r="I18" s="11"/>
    </row>
    <row r="19" spans="1:9" ht="37.5" customHeight="1">
      <c r="A19" s="3">
        <v>17</v>
      </c>
      <c r="B19" s="3"/>
      <c r="C19" s="2" t="s">
        <v>144</v>
      </c>
      <c r="D19" s="3">
        <v>37</v>
      </c>
      <c r="E19" s="5">
        <v>42461</v>
      </c>
      <c r="F19" s="5">
        <v>42522</v>
      </c>
      <c r="G19" s="11"/>
      <c r="H19" s="11"/>
      <c r="I19" s="11"/>
    </row>
    <row r="20" spans="1:9" ht="37.5" customHeight="1">
      <c r="A20" s="3">
        <v>18</v>
      </c>
      <c r="B20" s="3"/>
      <c r="C20" s="2" t="s">
        <v>145</v>
      </c>
      <c r="D20" s="3">
        <v>252</v>
      </c>
      <c r="E20" s="5">
        <v>42461</v>
      </c>
      <c r="F20" s="5">
        <v>42583</v>
      </c>
      <c r="G20" s="11"/>
      <c r="H20" s="11"/>
      <c r="I20" s="11"/>
    </row>
    <row r="21" spans="1:9" ht="37.5" customHeight="1">
      <c r="A21" s="3">
        <v>19</v>
      </c>
      <c r="B21" s="3"/>
      <c r="C21" s="2" t="s">
        <v>146</v>
      </c>
      <c r="D21" s="3">
        <v>55</v>
      </c>
      <c r="E21" s="5">
        <v>42461</v>
      </c>
      <c r="F21" s="5">
        <v>42645</v>
      </c>
      <c r="G21" s="11"/>
      <c r="H21" s="11"/>
      <c r="I21" s="11"/>
    </row>
    <row r="22" spans="1:9" ht="37.5" customHeight="1">
      <c r="A22" s="3">
        <v>20</v>
      </c>
      <c r="B22" s="3">
        <v>323</v>
      </c>
      <c r="C22" s="2" t="s">
        <v>147</v>
      </c>
      <c r="D22" s="3">
        <v>65</v>
      </c>
      <c r="E22" s="5">
        <v>42917</v>
      </c>
      <c r="F22" s="5">
        <v>42948</v>
      </c>
      <c r="G22" s="11"/>
      <c r="H22" s="11"/>
      <c r="I22" s="11"/>
    </row>
    <row r="23" spans="1:9" ht="25.5" customHeight="1">
      <c r="A23" s="3">
        <v>21</v>
      </c>
      <c r="B23" s="3">
        <v>324</v>
      </c>
      <c r="C23" s="2" t="s">
        <v>148</v>
      </c>
      <c r="D23" s="3">
        <v>26</v>
      </c>
      <c r="E23" s="5">
        <v>42865</v>
      </c>
      <c r="F23" s="5">
        <v>42866</v>
      </c>
      <c r="G23" s="11"/>
      <c r="H23" s="11"/>
      <c r="I23" s="11"/>
    </row>
    <row r="24" spans="1:9" ht="25.5" customHeight="1">
      <c r="A24" s="3">
        <v>22</v>
      </c>
      <c r="B24" s="3">
        <v>325</v>
      </c>
      <c r="C24" s="2" t="s">
        <v>149</v>
      </c>
      <c r="D24" s="3">
        <v>209</v>
      </c>
      <c r="E24" s="5">
        <v>42461</v>
      </c>
      <c r="F24" s="5"/>
      <c r="G24" s="11"/>
      <c r="H24" s="11"/>
      <c r="I24" s="11"/>
    </row>
    <row r="25" spans="1:9" ht="25.5" customHeight="1">
      <c r="A25" s="3">
        <v>23</v>
      </c>
      <c r="B25" s="3">
        <v>326</v>
      </c>
      <c r="C25" s="2" t="s">
        <v>150</v>
      </c>
      <c r="D25" s="3">
        <v>260</v>
      </c>
      <c r="E25" s="5">
        <v>42095</v>
      </c>
      <c r="F25" s="5"/>
      <c r="G25" s="11"/>
      <c r="H25" s="11"/>
      <c r="I25" s="11"/>
    </row>
    <row r="26" spans="1:9" ht="25.5" customHeight="1">
      <c r="A26" s="3">
        <v>24</v>
      </c>
      <c r="B26" s="3">
        <v>327</v>
      </c>
      <c r="C26" s="2" t="s">
        <v>151</v>
      </c>
      <c r="D26" s="3">
        <f>48+320</f>
        <v>368</v>
      </c>
      <c r="E26" s="5">
        <v>42095</v>
      </c>
      <c r="F26" s="5"/>
      <c r="G26" s="11"/>
      <c r="H26" s="11"/>
      <c r="I26" s="11"/>
    </row>
    <row r="27" spans="1:9" ht="25.5" customHeight="1">
      <c r="A27" s="3">
        <v>25</v>
      </c>
      <c r="B27" s="3">
        <v>328</v>
      </c>
      <c r="C27" s="2" t="s">
        <v>152</v>
      </c>
      <c r="D27" s="3"/>
      <c r="E27" s="5"/>
      <c r="F27" s="5"/>
      <c r="G27" s="11"/>
      <c r="H27" s="11"/>
      <c r="I27" s="11"/>
    </row>
    <row r="28" spans="1:9" ht="25.5" customHeight="1">
      <c r="A28" s="3">
        <v>26</v>
      </c>
      <c r="B28" s="3">
        <v>329</v>
      </c>
      <c r="C28" s="2" t="s">
        <v>153</v>
      </c>
      <c r="D28" s="3">
        <v>1047</v>
      </c>
      <c r="E28" s="5">
        <v>42461</v>
      </c>
      <c r="F28" s="5"/>
      <c r="G28" s="11"/>
      <c r="H28" s="11"/>
      <c r="I28" s="11"/>
    </row>
    <row r="29" spans="1:9" ht="25.5" customHeight="1">
      <c r="A29" s="3">
        <v>27</v>
      </c>
      <c r="B29" s="3">
        <v>330</v>
      </c>
      <c r="C29" s="2" t="s">
        <v>154</v>
      </c>
      <c r="D29" s="3">
        <v>196</v>
      </c>
      <c r="E29" s="5">
        <v>42461</v>
      </c>
      <c r="F29" s="5">
        <v>43324</v>
      </c>
      <c r="G29" s="11"/>
      <c r="H29" s="11"/>
      <c r="I29" s="11"/>
    </row>
    <row r="30" spans="1:9" ht="25.5" customHeight="1">
      <c r="A30" s="3">
        <v>28</v>
      </c>
      <c r="B30" s="3">
        <v>331</v>
      </c>
      <c r="C30" s="2" t="s">
        <v>155</v>
      </c>
      <c r="D30" s="3">
        <v>61</v>
      </c>
      <c r="E30" s="5">
        <v>43324</v>
      </c>
      <c r="F30" s="5">
        <v>43324</v>
      </c>
      <c r="G30" s="11"/>
      <c r="H30" s="11"/>
      <c r="I30" s="11"/>
    </row>
    <row r="31" spans="1:9" ht="25.5" customHeight="1">
      <c r="A31" s="3">
        <v>29</v>
      </c>
      <c r="B31" s="3">
        <v>332</v>
      </c>
      <c r="C31" s="2" t="s">
        <v>156</v>
      </c>
      <c r="D31" s="3">
        <v>153</v>
      </c>
      <c r="E31" s="5">
        <v>42780</v>
      </c>
      <c r="F31" s="5">
        <v>42804</v>
      </c>
      <c r="G31" s="11"/>
      <c r="H31" s="11"/>
      <c r="I31" s="11"/>
    </row>
    <row r="32" spans="1:9" ht="36.75" customHeight="1">
      <c r="A32" s="3">
        <v>30</v>
      </c>
      <c r="B32" s="3">
        <v>333</v>
      </c>
      <c r="C32" s="2" t="s">
        <v>157</v>
      </c>
      <c r="D32" s="3">
        <v>20</v>
      </c>
      <c r="E32" s="5">
        <v>43101</v>
      </c>
      <c r="F32" s="5">
        <v>43101</v>
      </c>
      <c r="G32" s="11"/>
      <c r="H32" s="11"/>
      <c r="I32" s="11"/>
    </row>
    <row r="33" spans="1:9" ht="25.5" customHeight="1">
      <c r="A33" s="3">
        <v>31</v>
      </c>
      <c r="B33" s="3">
        <v>334</v>
      </c>
      <c r="C33" s="2" t="s">
        <v>158</v>
      </c>
      <c r="D33" s="3">
        <v>32</v>
      </c>
      <c r="E33" s="5">
        <v>43344</v>
      </c>
      <c r="F33" s="5">
        <v>43376</v>
      </c>
      <c r="G33" s="11"/>
      <c r="H33" s="11"/>
      <c r="I33" s="11"/>
    </row>
    <row r="34" spans="1:9" ht="25.5" customHeight="1">
      <c r="A34" s="3">
        <v>32</v>
      </c>
      <c r="B34" s="3">
        <v>335</v>
      </c>
      <c r="C34" s="2" t="s">
        <v>159</v>
      </c>
      <c r="D34" s="3">
        <v>6</v>
      </c>
      <c r="E34" s="5">
        <v>43396</v>
      </c>
      <c r="F34" s="5"/>
      <c r="G34" s="11"/>
      <c r="H34" s="11"/>
      <c r="I34" s="11"/>
    </row>
    <row r="35" spans="1:9" ht="25.5" customHeight="1">
      <c r="A35" s="3">
        <v>33</v>
      </c>
      <c r="B35" s="3">
        <v>336</v>
      </c>
      <c r="C35" s="2" t="s">
        <v>160</v>
      </c>
      <c r="D35" s="3">
        <v>25</v>
      </c>
      <c r="E35" s="5">
        <v>43313</v>
      </c>
      <c r="F35" s="5">
        <v>43341</v>
      </c>
      <c r="G35" s="11"/>
      <c r="H35" s="11"/>
      <c r="I35" s="11"/>
    </row>
    <row r="36" spans="1:9" ht="25.5" customHeight="1">
      <c r="A36" s="3">
        <v>34</v>
      </c>
      <c r="B36" s="3">
        <v>337</v>
      </c>
      <c r="C36" s="2" t="s">
        <v>161</v>
      </c>
      <c r="D36" s="3">
        <v>7</v>
      </c>
      <c r="E36" s="5">
        <v>43286</v>
      </c>
      <c r="F36" s="5"/>
      <c r="G36" s="11"/>
      <c r="H36" s="11"/>
      <c r="I36" s="11"/>
    </row>
    <row r="37" spans="1:9" ht="34.5" customHeight="1">
      <c r="A37" s="3">
        <v>35</v>
      </c>
      <c r="B37" s="3">
        <v>338</v>
      </c>
      <c r="C37" s="24" t="s">
        <v>162</v>
      </c>
      <c r="D37" s="3">
        <v>23</v>
      </c>
      <c r="E37" s="5">
        <v>42921</v>
      </c>
      <c r="F37" s="5">
        <v>42952</v>
      </c>
      <c r="G37" s="11"/>
      <c r="H37" s="11"/>
      <c r="I37" s="11"/>
    </row>
    <row r="38" spans="1:9" ht="48" customHeight="1">
      <c r="A38" s="3">
        <v>36</v>
      </c>
      <c r="B38" s="3" t="s">
        <v>163</v>
      </c>
      <c r="C38" s="2" t="s">
        <v>164</v>
      </c>
      <c r="D38" s="3">
        <v>103</v>
      </c>
      <c r="E38" s="5">
        <v>42193</v>
      </c>
      <c r="F38" s="5">
        <v>42230</v>
      </c>
      <c r="G38" s="11"/>
      <c r="H38" s="11"/>
      <c r="I38" s="11"/>
    </row>
    <row r="39" spans="1:9" ht="34.5" customHeight="1">
      <c r="A39" s="3">
        <v>37</v>
      </c>
      <c r="B39" s="3" t="s">
        <v>165</v>
      </c>
      <c r="C39" s="2" t="s">
        <v>166</v>
      </c>
      <c r="D39" s="3">
        <v>140</v>
      </c>
      <c r="E39" s="3"/>
      <c r="F39" s="3"/>
      <c r="G39" s="11"/>
      <c r="H39" s="11"/>
      <c r="I39" s="11"/>
    </row>
    <row r="40" spans="1:9" ht="34.5" customHeight="1">
      <c r="A40" s="3">
        <v>38</v>
      </c>
      <c r="B40" s="3" t="s">
        <v>167</v>
      </c>
      <c r="C40" s="2" t="s">
        <v>168</v>
      </c>
      <c r="D40" s="3">
        <v>107</v>
      </c>
      <c r="E40" s="5"/>
      <c r="F40" s="25">
        <v>43139</v>
      </c>
      <c r="G40" s="11"/>
      <c r="H40" s="11"/>
      <c r="I40" s="11"/>
    </row>
    <row r="41" spans="1:9" ht="34.5" customHeight="1">
      <c r="A41" s="3">
        <v>39</v>
      </c>
      <c r="B41" s="3" t="s">
        <v>169</v>
      </c>
      <c r="C41" s="2" t="s">
        <v>170</v>
      </c>
      <c r="D41" s="3">
        <v>161</v>
      </c>
      <c r="E41" s="5"/>
      <c r="F41" s="25">
        <v>43305</v>
      </c>
      <c r="G41" s="11"/>
      <c r="H41" s="11"/>
      <c r="I41" s="11"/>
    </row>
    <row r="42" spans="1:9" ht="25.5" customHeight="1">
      <c r="A42" s="3">
        <v>40</v>
      </c>
      <c r="B42" s="3" t="s">
        <v>206</v>
      </c>
      <c r="C42" s="2" t="s">
        <v>221</v>
      </c>
      <c r="D42" s="3">
        <v>33</v>
      </c>
      <c r="E42" s="5">
        <v>43191</v>
      </c>
      <c r="F42" s="25"/>
      <c r="G42" s="11"/>
      <c r="H42" s="11"/>
      <c r="I42" s="11"/>
    </row>
    <row r="43" spans="1:9" ht="25.5" customHeight="1">
      <c r="A43" s="3">
        <v>41</v>
      </c>
      <c r="B43" s="3" t="s">
        <v>207</v>
      </c>
      <c r="C43" s="2" t="s">
        <v>210</v>
      </c>
      <c r="D43" s="3" t="s">
        <v>211</v>
      </c>
      <c r="E43" s="5">
        <v>43709</v>
      </c>
      <c r="F43" s="25"/>
      <c r="G43" s="11"/>
      <c r="H43" s="11"/>
      <c r="I43" s="11"/>
    </row>
    <row r="44" spans="1:9" ht="25.5" customHeight="1">
      <c r="A44" s="3">
        <v>42</v>
      </c>
      <c r="B44" s="3" t="s">
        <v>208</v>
      </c>
      <c r="C44" s="2" t="s">
        <v>213</v>
      </c>
      <c r="D44" s="3" t="s">
        <v>212</v>
      </c>
      <c r="E44" s="5">
        <v>43709</v>
      </c>
      <c r="F44" s="25"/>
      <c r="G44" s="11"/>
      <c r="H44" s="11"/>
      <c r="I44" s="11"/>
    </row>
    <row r="45" spans="1:9" ht="35.25" customHeight="1">
      <c r="A45" s="3">
        <v>43</v>
      </c>
      <c r="B45" s="3" t="s">
        <v>209</v>
      </c>
      <c r="C45" s="2" t="s">
        <v>214</v>
      </c>
      <c r="D45" s="3">
        <v>19</v>
      </c>
      <c r="E45" s="5">
        <v>43770</v>
      </c>
      <c r="F45" s="25"/>
      <c r="G45" s="11"/>
      <c r="H45" s="11"/>
      <c r="I45" s="11"/>
    </row>
    <row r="46" spans="1:9" ht="25.5" customHeight="1">
      <c r="A46" s="3">
        <v>44</v>
      </c>
      <c r="B46" s="3">
        <v>375</v>
      </c>
      <c r="C46" s="2" t="s">
        <v>215</v>
      </c>
      <c r="D46" s="3">
        <v>11</v>
      </c>
      <c r="E46" s="5">
        <v>43770</v>
      </c>
      <c r="F46" s="25"/>
      <c r="G46" s="11"/>
      <c r="H46" s="11"/>
      <c r="I46" s="11"/>
    </row>
    <row r="47" spans="1:9" ht="25.5" customHeight="1">
      <c r="A47" s="3">
        <v>45</v>
      </c>
      <c r="B47" s="3">
        <v>376</v>
      </c>
      <c r="C47" s="2" t="s">
        <v>216</v>
      </c>
      <c r="D47" s="3">
        <v>10</v>
      </c>
      <c r="E47" s="5">
        <v>43770</v>
      </c>
      <c r="F47" s="25"/>
      <c r="G47" s="11"/>
      <c r="H47" s="11"/>
      <c r="I47" s="11"/>
    </row>
    <row r="48" spans="1:9" ht="28.5">
      <c r="A48" s="3">
        <v>46</v>
      </c>
      <c r="B48" s="3">
        <v>377</v>
      </c>
      <c r="C48" s="2" t="s">
        <v>217</v>
      </c>
      <c r="D48" s="3">
        <v>32</v>
      </c>
      <c r="E48" s="5">
        <v>43831</v>
      </c>
      <c r="F48" s="25"/>
      <c r="G48" s="11"/>
      <c r="H48" s="11"/>
      <c r="I48" s="11"/>
    </row>
    <row r="49" spans="1:9" ht="28.5">
      <c r="A49" s="3">
        <v>47</v>
      </c>
      <c r="B49" s="3">
        <v>378</v>
      </c>
      <c r="C49" s="2" t="s">
        <v>218</v>
      </c>
      <c r="D49" s="3">
        <v>130</v>
      </c>
      <c r="E49" s="5">
        <v>43556</v>
      </c>
      <c r="F49" s="25"/>
      <c r="G49" s="11"/>
      <c r="H49" s="11"/>
      <c r="I49" s="11"/>
    </row>
    <row r="50" spans="1:9" ht="51" customHeight="1">
      <c r="A50" s="3">
        <v>48</v>
      </c>
      <c r="B50" s="3">
        <v>379</v>
      </c>
      <c r="C50" s="2" t="s">
        <v>219</v>
      </c>
      <c r="D50" s="3">
        <v>101</v>
      </c>
      <c r="E50" s="5">
        <v>43678</v>
      </c>
      <c r="F50" s="25"/>
      <c r="G50" s="11"/>
      <c r="H50" s="11"/>
      <c r="I50" s="11"/>
    </row>
    <row r="51" spans="1:9" ht="35.25" customHeight="1">
      <c r="A51" s="3">
        <v>49</v>
      </c>
      <c r="B51" s="3">
        <v>380</v>
      </c>
      <c r="C51" s="2" t="s">
        <v>220</v>
      </c>
      <c r="D51" s="3">
        <v>27</v>
      </c>
      <c r="E51" s="5">
        <v>43831</v>
      </c>
      <c r="F51" s="25"/>
      <c r="G51" s="11"/>
      <c r="H51" s="11"/>
      <c r="I51" s="11"/>
    </row>
    <row r="52" spans="1:9" ht="28.5">
      <c r="A52" s="3">
        <v>40</v>
      </c>
      <c r="B52" s="3">
        <v>200</v>
      </c>
      <c r="C52" s="9" t="s">
        <v>9</v>
      </c>
      <c r="D52" s="21">
        <v>56</v>
      </c>
      <c r="E52" s="5">
        <v>41000</v>
      </c>
      <c r="F52" s="3" t="s">
        <v>121</v>
      </c>
      <c r="G52" s="3"/>
      <c r="H52" s="3"/>
      <c r="I52" s="1" t="s">
        <v>120</v>
      </c>
    </row>
    <row r="53" spans="1:9" ht="28.5">
      <c r="A53" s="3">
        <v>41</v>
      </c>
      <c r="B53" s="3">
        <v>201</v>
      </c>
      <c r="C53" s="9" t="s">
        <v>10</v>
      </c>
      <c r="D53" s="21">
        <v>116</v>
      </c>
      <c r="E53" s="6" t="s">
        <v>11</v>
      </c>
      <c r="F53" s="3" t="s">
        <v>121</v>
      </c>
      <c r="G53" s="3"/>
      <c r="H53" s="3"/>
      <c r="I53" s="1" t="s">
        <v>120</v>
      </c>
    </row>
    <row r="54" spans="1:9" ht="28.5">
      <c r="A54" s="3">
        <v>42</v>
      </c>
      <c r="B54" s="3">
        <v>202</v>
      </c>
      <c r="C54" s="9" t="s">
        <v>12</v>
      </c>
      <c r="D54" s="21">
        <v>13</v>
      </c>
      <c r="E54" s="5">
        <v>41000</v>
      </c>
      <c r="F54" s="3" t="s">
        <v>121</v>
      </c>
      <c r="G54" s="3"/>
      <c r="H54" s="3"/>
      <c r="I54" s="1" t="s">
        <v>120</v>
      </c>
    </row>
    <row r="55" spans="1:9" ht="28.5">
      <c r="A55" s="3">
        <v>43</v>
      </c>
      <c r="B55" s="3">
        <v>203</v>
      </c>
      <c r="C55" s="9" t="s">
        <v>13</v>
      </c>
      <c r="D55" s="21">
        <v>13</v>
      </c>
      <c r="E55" s="5">
        <v>41000</v>
      </c>
      <c r="F55" s="3" t="s">
        <v>121</v>
      </c>
      <c r="G55" s="3"/>
      <c r="H55" s="3"/>
      <c r="I55" s="1" t="s">
        <v>120</v>
      </c>
    </row>
    <row r="56" spans="1:9" ht="28.5">
      <c r="A56" s="3">
        <v>44</v>
      </c>
      <c r="B56" s="3">
        <v>204</v>
      </c>
      <c r="C56" s="9" t="s">
        <v>14</v>
      </c>
      <c r="D56" s="21">
        <v>13</v>
      </c>
      <c r="E56" s="5">
        <v>41000</v>
      </c>
      <c r="F56" s="3" t="s">
        <v>121</v>
      </c>
      <c r="G56" s="3"/>
      <c r="H56" s="3"/>
      <c r="I56" s="1" t="s">
        <v>120</v>
      </c>
    </row>
    <row r="57" spans="1:9" ht="28.5">
      <c r="A57" s="3">
        <v>45</v>
      </c>
      <c r="B57" s="3">
        <v>205</v>
      </c>
      <c r="C57" s="9" t="s">
        <v>15</v>
      </c>
      <c r="D57" s="21">
        <v>49</v>
      </c>
      <c r="E57" s="7" t="s">
        <v>16</v>
      </c>
      <c r="F57" s="3" t="s">
        <v>121</v>
      </c>
      <c r="G57" s="3"/>
      <c r="H57" s="3"/>
      <c r="I57" s="1" t="s">
        <v>120</v>
      </c>
    </row>
    <row r="58" spans="1:9" ht="28.5">
      <c r="A58" s="3">
        <v>46</v>
      </c>
      <c r="B58" s="3">
        <v>206</v>
      </c>
      <c r="C58" s="9" t="s">
        <v>17</v>
      </c>
      <c r="D58" s="21">
        <v>62</v>
      </c>
      <c r="E58" s="3">
        <v>2004</v>
      </c>
      <c r="F58" s="3" t="s">
        <v>121</v>
      </c>
      <c r="G58" s="3"/>
      <c r="H58" s="3"/>
      <c r="I58" s="1" t="s">
        <v>120</v>
      </c>
    </row>
    <row r="59" spans="1:9" ht="21.75" customHeight="1">
      <c r="A59" s="3">
        <v>47</v>
      </c>
      <c r="B59" s="3">
        <v>207</v>
      </c>
      <c r="C59" s="9" t="s">
        <v>18</v>
      </c>
      <c r="D59" s="21">
        <v>209</v>
      </c>
      <c r="E59" s="3">
        <v>2013</v>
      </c>
      <c r="F59" s="3"/>
      <c r="G59" s="3"/>
      <c r="H59" s="3"/>
      <c r="I59" s="1"/>
    </row>
    <row r="60" spans="1:9" ht="28.5">
      <c r="A60" s="3">
        <v>48</v>
      </c>
      <c r="B60" s="3">
        <v>208</v>
      </c>
      <c r="C60" s="9" t="s">
        <v>19</v>
      </c>
      <c r="D60" s="21" t="s">
        <v>125</v>
      </c>
      <c r="E60" s="3">
        <v>2016</v>
      </c>
      <c r="F60" s="3" t="s">
        <v>121</v>
      </c>
      <c r="G60" s="3"/>
      <c r="H60" s="3"/>
      <c r="I60" s="1" t="s">
        <v>120</v>
      </c>
    </row>
    <row r="61" spans="1:9" ht="28.5">
      <c r="A61" s="3">
        <v>49</v>
      </c>
      <c r="B61" s="3">
        <v>209</v>
      </c>
      <c r="C61" s="2" t="s">
        <v>20</v>
      </c>
      <c r="D61" s="21">
        <v>12</v>
      </c>
      <c r="E61" s="7" t="s">
        <v>21</v>
      </c>
      <c r="F61" s="3" t="s">
        <v>121</v>
      </c>
      <c r="G61" s="3"/>
      <c r="H61" s="3"/>
      <c r="I61" s="1" t="s">
        <v>120</v>
      </c>
    </row>
    <row r="62" spans="1:9" ht="28.5">
      <c r="A62" s="3">
        <v>50</v>
      </c>
      <c r="B62" s="3">
        <v>210</v>
      </c>
      <c r="C62" s="9" t="s">
        <v>22</v>
      </c>
      <c r="D62" s="21">
        <v>1</v>
      </c>
      <c r="E62" s="7" t="s">
        <v>21</v>
      </c>
      <c r="F62" s="3" t="s">
        <v>121</v>
      </c>
      <c r="G62" s="3"/>
      <c r="H62" s="3"/>
      <c r="I62" s="1" t="s">
        <v>120</v>
      </c>
    </row>
    <row r="63" spans="1:9" ht="28.5">
      <c r="A63" s="3">
        <v>51</v>
      </c>
      <c r="B63" s="3">
        <v>211</v>
      </c>
      <c r="C63" s="9" t="s">
        <v>23</v>
      </c>
      <c r="D63" s="21">
        <v>93</v>
      </c>
      <c r="E63" s="7" t="s">
        <v>24</v>
      </c>
      <c r="F63" s="3" t="s">
        <v>121</v>
      </c>
      <c r="G63" s="3"/>
      <c r="H63" s="3"/>
      <c r="I63" s="1" t="s">
        <v>120</v>
      </c>
    </row>
    <row r="64" spans="1:9" ht="26.25" customHeight="1">
      <c r="A64" s="3">
        <v>52</v>
      </c>
      <c r="B64" s="3">
        <v>212</v>
      </c>
      <c r="C64" s="9" t="s">
        <v>25</v>
      </c>
      <c r="D64" s="21">
        <v>126</v>
      </c>
      <c r="E64" s="8">
        <v>41730</v>
      </c>
      <c r="F64" s="3" t="s">
        <v>121</v>
      </c>
      <c r="G64" s="3"/>
      <c r="H64" s="3"/>
      <c r="I64" s="1" t="s">
        <v>120</v>
      </c>
    </row>
    <row r="65" spans="1:9" ht="22.5" customHeight="1">
      <c r="A65" s="3">
        <v>53</v>
      </c>
      <c r="B65" s="3">
        <v>213</v>
      </c>
      <c r="C65" s="9" t="s">
        <v>26</v>
      </c>
      <c r="D65" s="21" t="s">
        <v>125</v>
      </c>
      <c r="E65" s="5">
        <v>39539</v>
      </c>
      <c r="F65" s="3"/>
      <c r="G65" s="3"/>
      <c r="H65" s="3"/>
      <c r="I65" s="1"/>
    </row>
    <row r="66" spans="1:9" ht="22.5" customHeight="1">
      <c r="A66" s="3">
        <v>54</v>
      </c>
      <c r="B66" s="3">
        <v>214</v>
      </c>
      <c r="C66" s="9" t="s">
        <v>27</v>
      </c>
      <c r="D66" s="21">
        <v>107</v>
      </c>
      <c r="E66" s="3">
        <v>2006</v>
      </c>
      <c r="F66" s="3"/>
      <c r="G66" s="3"/>
      <c r="H66" s="3"/>
      <c r="I66" s="1"/>
    </row>
    <row r="67" spans="1:9" ht="22.5" customHeight="1">
      <c r="A67" s="3">
        <v>55</v>
      </c>
      <c r="B67" s="3">
        <v>215</v>
      </c>
      <c r="C67" s="9" t="s">
        <v>28</v>
      </c>
      <c r="D67" s="21" t="s">
        <v>125</v>
      </c>
      <c r="E67" s="5">
        <v>41000</v>
      </c>
      <c r="F67" s="3"/>
      <c r="G67" s="3"/>
      <c r="H67" s="3"/>
      <c r="I67" s="1"/>
    </row>
    <row r="68" spans="1:9" ht="22.5" customHeight="1">
      <c r="A68" s="3">
        <v>56</v>
      </c>
      <c r="B68" s="3">
        <v>216</v>
      </c>
      <c r="C68" s="9" t="s">
        <v>29</v>
      </c>
      <c r="D68" s="21">
        <v>93</v>
      </c>
      <c r="E68" s="5">
        <v>41000</v>
      </c>
      <c r="F68" s="3"/>
      <c r="G68" s="3"/>
      <c r="H68" s="3"/>
      <c r="I68" s="1"/>
    </row>
    <row r="69" spans="1:9" ht="22.5" customHeight="1">
      <c r="A69" s="3">
        <v>57</v>
      </c>
      <c r="B69" s="3">
        <v>217</v>
      </c>
      <c r="C69" s="9" t="s">
        <v>30</v>
      </c>
      <c r="D69" s="21">
        <v>25</v>
      </c>
      <c r="E69" s="5">
        <v>41000</v>
      </c>
      <c r="F69" s="3"/>
      <c r="G69" s="3"/>
      <c r="H69" s="3"/>
      <c r="I69" s="1"/>
    </row>
    <row r="70" spans="1:9" ht="22.5" customHeight="1">
      <c r="A70" s="3">
        <v>58</v>
      </c>
      <c r="B70" s="3">
        <v>218</v>
      </c>
      <c r="C70" s="9" t="s">
        <v>34</v>
      </c>
      <c r="D70" s="21" t="s">
        <v>125</v>
      </c>
      <c r="E70" s="3" t="s">
        <v>35</v>
      </c>
      <c r="F70" s="3"/>
      <c r="G70" s="3"/>
      <c r="H70" s="3"/>
      <c r="I70" s="1"/>
    </row>
    <row r="71" spans="1:9" ht="28.5">
      <c r="A71" s="3">
        <v>59</v>
      </c>
      <c r="B71" s="3">
        <v>219</v>
      </c>
      <c r="C71" s="9" t="s">
        <v>31</v>
      </c>
      <c r="D71" s="21">
        <v>300</v>
      </c>
      <c r="E71" s="3" t="s">
        <v>32</v>
      </c>
      <c r="F71" s="3" t="s">
        <v>121</v>
      </c>
      <c r="G71" s="3"/>
      <c r="H71" s="3"/>
      <c r="I71" s="1" t="s">
        <v>120</v>
      </c>
    </row>
    <row r="72" spans="1:9" ht="28.5">
      <c r="A72" s="3">
        <v>60</v>
      </c>
      <c r="B72" s="3">
        <v>220</v>
      </c>
      <c r="C72" s="9" t="s">
        <v>33</v>
      </c>
      <c r="D72" s="21">
        <v>271</v>
      </c>
      <c r="E72" s="3">
        <v>2010</v>
      </c>
      <c r="F72" s="3" t="s">
        <v>121</v>
      </c>
      <c r="G72" s="3"/>
      <c r="H72" s="3"/>
      <c r="I72" s="1" t="s">
        <v>120</v>
      </c>
    </row>
    <row r="73" spans="1:9" ht="28.5">
      <c r="A73" s="3">
        <v>61</v>
      </c>
      <c r="B73" s="3">
        <v>221</v>
      </c>
      <c r="C73" s="9" t="s">
        <v>36</v>
      </c>
      <c r="D73" s="21">
        <v>177</v>
      </c>
      <c r="E73" s="3" t="s">
        <v>62</v>
      </c>
      <c r="F73" s="3" t="s">
        <v>121</v>
      </c>
      <c r="G73" s="11"/>
      <c r="H73" s="11"/>
      <c r="I73" s="1" t="s">
        <v>120</v>
      </c>
    </row>
    <row r="74" spans="1:9" ht="28.5">
      <c r="A74" s="3">
        <v>62</v>
      </c>
      <c r="B74" s="3">
        <v>222</v>
      </c>
      <c r="C74" s="9" t="s">
        <v>37</v>
      </c>
      <c r="D74" s="21">
        <v>35</v>
      </c>
      <c r="E74" s="3">
        <v>2016</v>
      </c>
      <c r="F74" s="3" t="s">
        <v>121</v>
      </c>
      <c r="G74" s="11"/>
      <c r="H74" s="11"/>
      <c r="I74" s="1" t="s">
        <v>120</v>
      </c>
    </row>
    <row r="75" spans="1:9" ht="28.5">
      <c r="A75" s="3">
        <v>63</v>
      </c>
      <c r="B75" s="3">
        <v>223</v>
      </c>
      <c r="C75" s="9" t="s">
        <v>38</v>
      </c>
      <c r="D75" s="21">
        <v>29</v>
      </c>
      <c r="E75" s="3">
        <v>2016</v>
      </c>
      <c r="F75" s="3" t="s">
        <v>121</v>
      </c>
      <c r="G75" s="11"/>
      <c r="H75" s="11"/>
      <c r="I75" s="1" t="s">
        <v>120</v>
      </c>
    </row>
    <row r="76" spans="1:9" ht="28.5">
      <c r="A76" s="3">
        <v>64</v>
      </c>
      <c r="B76" s="3">
        <v>224</v>
      </c>
      <c r="C76" s="9" t="s">
        <v>39</v>
      </c>
      <c r="D76" s="21">
        <v>86</v>
      </c>
      <c r="E76" s="3">
        <v>2016</v>
      </c>
      <c r="F76" s="3" t="s">
        <v>121</v>
      </c>
      <c r="G76" s="11"/>
      <c r="H76" s="11"/>
      <c r="I76" s="1" t="s">
        <v>120</v>
      </c>
    </row>
    <row r="77" spans="1:9" ht="28.5">
      <c r="A77" s="3">
        <v>65</v>
      </c>
      <c r="B77" s="3">
        <v>225</v>
      </c>
      <c r="C77" s="9" t="s">
        <v>40</v>
      </c>
      <c r="D77" s="21">
        <v>494</v>
      </c>
      <c r="E77" s="3">
        <v>2017</v>
      </c>
      <c r="F77" s="3" t="s">
        <v>121</v>
      </c>
      <c r="G77" s="11"/>
      <c r="H77" s="11"/>
      <c r="I77" s="1" t="s">
        <v>120</v>
      </c>
    </row>
    <row r="78" spans="1:9" ht="28.5">
      <c r="A78" s="3">
        <v>66</v>
      </c>
      <c r="B78" s="3">
        <v>226</v>
      </c>
      <c r="C78" s="9" t="s">
        <v>41</v>
      </c>
      <c r="D78" s="21">
        <v>29</v>
      </c>
      <c r="E78" s="3">
        <v>2016</v>
      </c>
      <c r="F78" s="3" t="s">
        <v>121</v>
      </c>
      <c r="G78" s="11"/>
      <c r="H78" s="11"/>
      <c r="I78" s="1" t="s">
        <v>120</v>
      </c>
    </row>
    <row r="79" spans="1:9" ht="28.5">
      <c r="A79" s="3">
        <v>67</v>
      </c>
      <c r="B79" s="3">
        <v>227</v>
      </c>
      <c r="C79" s="9" t="s">
        <v>42</v>
      </c>
      <c r="D79" s="21">
        <v>27</v>
      </c>
      <c r="E79" s="3">
        <v>2015</v>
      </c>
      <c r="F79" s="3" t="s">
        <v>121</v>
      </c>
      <c r="G79" s="11"/>
      <c r="H79" s="11"/>
      <c r="I79" s="1" t="s">
        <v>120</v>
      </c>
    </row>
    <row r="80" spans="1:9" ht="28.5">
      <c r="A80" s="3">
        <v>68</v>
      </c>
      <c r="B80" s="3">
        <v>228</v>
      </c>
      <c r="C80" s="9" t="s">
        <v>43</v>
      </c>
      <c r="D80" s="21">
        <v>0</v>
      </c>
      <c r="E80" s="3">
        <v>2016</v>
      </c>
      <c r="F80" s="3" t="s">
        <v>121</v>
      </c>
      <c r="G80" s="11"/>
      <c r="H80" s="11"/>
      <c r="I80" s="1" t="s">
        <v>120</v>
      </c>
    </row>
    <row r="81" spans="1:9" ht="28.5">
      <c r="A81" s="3">
        <v>69</v>
      </c>
      <c r="B81" s="3">
        <v>229</v>
      </c>
      <c r="C81" s="9" t="s">
        <v>44</v>
      </c>
      <c r="D81" s="21">
        <v>107</v>
      </c>
      <c r="E81" s="3">
        <v>2016</v>
      </c>
      <c r="F81" s="3" t="s">
        <v>121</v>
      </c>
      <c r="G81" s="11"/>
      <c r="H81" s="11"/>
      <c r="I81" s="1" t="s">
        <v>120</v>
      </c>
    </row>
    <row r="82" spans="1:9" ht="28.5">
      <c r="A82" s="3">
        <v>70</v>
      </c>
      <c r="B82" s="3">
        <v>230</v>
      </c>
      <c r="C82" s="9" t="s">
        <v>45</v>
      </c>
      <c r="D82" s="21">
        <v>42</v>
      </c>
      <c r="E82" s="3">
        <v>2016</v>
      </c>
      <c r="F82" s="3" t="s">
        <v>121</v>
      </c>
      <c r="G82" s="11"/>
      <c r="H82" s="11"/>
      <c r="I82" s="1" t="s">
        <v>120</v>
      </c>
    </row>
    <row r="83" spans="1:9" ht="28.5">
      <c r="A83" s="3">
        <v>71</v>
      </c>
      <c r="B83" s="3">
        <v>231</v>
      </c>
      <c r="C83" s="9" t="s">
        <v>46</v>
      </c>
      <c r="D83" s="21">
        <v>90</v>
      </c>
      <c r="E83" s="3">
        <v>2016</v>
      </c>
      <c r="F83" s="3" t="s">
        <v>121</v>
      </c>
      <c r="G83" s="11"/>
      <c r="H83" s="11"/>
      <c r="I83" s="1" t="s">
        <v>120</v>
      </c>
    </row>
    <row r="84" spans="1:9" ht="28.5">
      <c r="A84" s="3">
        <v>72</v>
      </c>
      <c r="B84" s="3">
        <v>232</v>
      </c>
      <c r="C84" s="9" t="s">
        <v>47</v>
      </c>
      <c r="D84" s="21">
        <v>71</v>
      </c>
      <c r="E84" s="3">
        <v>2016</v>
      </c>
      <c r="F84" s="3" t="s">
        <v>121</v>
      </c>
      <c r="G84" s="11"/>
      <c r="H84" s="11"/>
      <c r="I84" s="1" t="s">
        <v>120</v>
      </c>
    </row>
    <row r="85" spans="1:9" ht="28.5">
      <c r="A85" s="3">
        <v>73</v>
      </c>
      <c r="B85" s="3">
        <v>233</v>
      </c>
      <c r="C85" s="9" t="s">
        <v>48</v>
      </c>
      <c r="D85" s="21">
        <v>45</v>
      </c>
      <c r="E85" s="3">
        <v>2016</v>
      </c>
      <c r="F85" s="3" t="s">
        <v>121</v>
      </c>
      <c r="G85" s="11"/>
      <c r="H85" s="11"/>
      <c r="I85" s="1" t="s">
        <v>120</v>
      </c>
    </row>
    <row r="86" spans="1:9" ht="28.5">
      <c r="A86" s="3">
        <v>74</v>
      </c>
      <c r="B86" s="3">
        <v>234</v>
      </c>
      <c r="C86" s="9" t="s">
        <v>49</v>
      </c>
      <c r="D86" s="21">
        <v>39</v>
      </c>
      <c r="E86" s="3">
        <v>2016</v>
      </c>
      <c r="F86" s="3" t="s">
        <v>121</v>
      </c>
      <c r="G86" s="11"/>
      <c r="H86" s="11"/>
      <c r="I86" s="1" t="s">
        <v>120</v>
      </c>
    </row>
    <row r="87" spans="1:9" ht="28.5">
      <c r="A87" s="3">
        <v>75</v>
      </c>
      <c r="B87" s="3">
        <v>235</v>
      </c>
      <c r="C87" s="9" t="s">
        <v>50</v>
      </c>
      <c r="D87" s="21">
        <v>41</v>
      </c>
      <c r="E87" s="3">
        <v>2016</v>
      </c>
      <c r="F87" s="3" t="s">
        <v>121</v>
      </c>
      <c r="G87" s="11"/>
      <c r="H87" s="11"/>
      <c r="I87" s="1" t="s">
        <v>120</v>
      </c>
    </row>
    <row r="88" spans="1:9" ht="28.5">
      <c r="A88" s="3">
        <v>76</v>
      </c>
      <c r="B88" s="3">
        <v>236</v>
      </c>
      <c r="C88" s="9" t="s">
        <v>51</v>
      </c>
      <c r="D88" s="21">
        <v>78</v>
      </c>
      <c r="E88" s="3">
        <v>2016</v>
      </c>
      <c r="F88" s="3" t="s">
        <v>121</v>
      </c>
      <c r="G88" s="11"/>
      <c r="H88" s="11"/>
      <c r="I88" s="1" t="s">
        <v>120</v>
      </c>
    </row>
    <row r="89" spans="1:9" ht="28.5">
      <c r="A89" s="3">
        <v>77</v>
      </c>
      <c r="B89" s="3">
        <v>237</v>
      </c>
      <c r="C89" s="9" t="s">
        <v>52</v>
      </c>
      <c r="D89" s="21">
        <v>18</v>
      </c>
      <c r="E89" s="3">
        <v>2016</v>
      </c>
      <c r="F89" s="3" t="s">
        <v>121</v>
      </c>
      <c r="G89" s="11"/>
      <c r="H89" s="11"/>
      <c r="I89" s="1" t="s">
        <v>120</v>
      </c>
    </row>
    <row r="90" spans="1:9" ht="28.5">
      <c r="A90" s="3">
        <v>78</v>
      </c>
      <c r="B90" s="3">
        <v>238</v>
      </c>
      <c r="C90" s="9" t="s">
        <v>53</v>
      </c>
      <c r="D90" s="21">
        <v>7</v>
      </c>
      <c r="E90" s="3">
        <v>2016</v>
      </c>
      <c r="F90" s="3" t="s">
        <v>121</v>
      </c>
      <c r="G90" s="11"/>
      <c r="H90" s="11"/>
      <c r="I90" s="1" t="s">
        <v>120</v>
      </c>
    </row>
    <row r="91" spans="1:9" ht="28.5">
      <c r="A91" s="3">
        <v>79</v>
      </c>
      <c r="B91" s="3">
        <v>239</v>
      </c>
      <c r="C91" s="9" t="s">
        <v>58</v>
      </c>
      <c r="D91" s="21">
        <v>26</v>
      </c>
      <c r="E91" s="3">
        <v>2016</v>
      </c>
      <c r="F91" s="3" t="s">
        <v>121</v>
      </c>
      <c r="G91" s="11"/>
      <c r="H91" s="11"/>
      <c r="I91" s="1" t="s">
        <v>120</v>
      </c>
    </row>
    <row r="92" spans="1:9" ht="28.5">
      <c r="A92" s="3">
        <v>80</v>
      </c>
      <c r="B92" s="3">
        <v>240</v>
      </c>
      <c r="C92" s="9" t="s">
        <v>59</v>
      </c>
      <c r="D92" s="21">
        <v>18</v>
      </c>
      <c r="E92" s="3">
        <v>2016</v>
      </c>
      <c r="F92" s="3" t="s">
        <v>121</v>
      </c>
      <c r="G92" s="11"/>
      <c r="H92" s="11"/>
      <c r="I92" s="1" t="s">
        <v>120</v>
      </c>
    </row>
    <row r="93" spans="1:9" ht="28.5">
      <c r="A93" s="3">
        <v>81</v>
      </c>
      <c r="B93" s="3">
        <v>241</v>
      </c>
      <c r="C93" s="9" t="s">
        <v>54</v>
      </c>
      <c r="D93" s="21">
        <v>0</v>
      </c>
      <c r="E93" s="3">
        <v>2016</v>
      </c>
      <c r="F93" s="3" t="s">
        <v>121</v>
      </c>
      <c r="G93" s="11"/>
      <c r="H93" s="11"/>
      <c r="I93" s="1" t="s">
        <v>120</v>
      </c>
    </row>
    <row r="94" spans="1:9" ht="28.5">
      <c r="A94" s="3">
        <v>82</v>
      </c>
      <c r="B94" s="3">
        <v>242</v>
      </c>
      <c r="C94" s="9" t="s">
        <v>55</v>
      </c>
      <c r="D94" s="21">
        <v>2</v>
      </c>
      <c r="E94" s="3">
        <v>2016</v>
      </c>
      <c r="F94" s="3" t="s">
        <v>121</v>
      </c>
      <c r="G94" s="11"/>
      <c r="H94" s="11"/>
      <c r="I94" s="1" t="s">
        <v>120</v>
      </c>
    </row>
    <row r="95" spans="1:9" ht="28.5">
      <c r="A95" s="3">
        <v>83</v>
      </c>
      <c r="B95" s="3">
        <v>243</v>
      </c>
      <c r="C95" s="9" t="s">
        <v>56</v>
      </c>
      <c r="D95" s="21">
        <v>37</v>
      </c>
      <c r="E95" s="3">
        <v>2016</v>
      </c>
      <c r="F95" s="3" t="s">
        <v>121</v>
      </c>
      <c r="G95" s="11"/>
      <c r="H95" s="11"/>
      <c r="I95" s="1" t="s">
        <v>120</v>
      </c>
    </row>
    <row r="96" spans="1:9" ht="28.5">
      <c r="A96" s="3">
        <v>84</v>
      </c>
      <c r="B96" s="3">
        <v>244</v>
      </c>
      <c r="C96" s="9" t="s">
        <v>57</v>
      </c>
      <c r="D96" s="21">
        <v>0</v>
      </c>
      <c r="E96" s="3">
        <v>2016</v>
      </c>
      <c r="F96" s="3" t="s">
        <v>121</v>
      </c>
      <c r="G96" s="11"/>
      <c r="H96" s="11"/>
      <c r="I96" s="1" t="s">
        <v>120</v>
      </c>
    </row>
    <row r="97" spans="1:9" ht="28.5">
      <c r="A97" s="3">
        <v>85</v>
      </c>
      <c r="B97" s="3">
        <v>245</v>
      </c>
      <c r="C97" s="9" t="s">
        <v>60</v>
      </c>
      <c r="D97" s="21">
        <v>8</v>
      </c>
      <c r="E97" s="3">
        <v>2016</v>
      </c>
      <c r="F97" s="3" t="s">
        <v>121</v>
      </c>
      <c r="G97" s="11"/>
      <c r="H97" s="11"/>
      <c r="I97" s="1" t="s">
        <v>120</v>
      </c>
    </row>
    <row r="98" spans="1:9" ht="28.5">
      <c r="A98" s="3">
        <v>86</v>
      </c>
      <c r="B98" s="3">
        <v>246</v>
      </c>
      <c r="C98" s="9" t="s">
        <v>61</v>
      </c>
      <c r="D98" s="21">
        <v>87</v>
      </c>
      <c r="E98" s="3">
        <v>2018</v>
      </c>
      <c r="F98" s="3" t="s">
        <v>121</v>
      </c>
      <c r="G98" s="11"/>
      <c r="H98" s="11"/>
      <c r="I98" s="1" t="s">
        <v>120</v>
      </c>
    </row>
    <row r="99" spans="1:9" ht="28.5">
      <c r="A99" s="15">
        <v>87</v>
      </c>
      <c r="B99" s="15">
        <v>247</v>
      </c>
      <c r="C99" s="16" t="s">
        <v>123</v>
      </c>
      <c r="D99" s="19">
        <v>17</v>
      </c>
      <c r="E99" s="15"/>
      <c r="F99" s="15" t="s">
        <v>126</v>
      </c>
      <c r="G99" s="17"/>
      <c r="H99" s="17"/>
      <c r="I99" s="18" t="s">
        <v>120</v>
      </c>
    </row>
  </sheetData>
  <mergeCells count="1">
    <mergeCell ref="A1:I1"/>
  </mergeCells>
  <printOptions horizontalCentered="1"/>
  <pageMargins left="0" right="0" top="0.25" bottom="0" header="0.3" footer="0.3"/>
  <pageSetup scale="81" pageOrder="overThenDown" orientation="portrait" r:id="rId1"/>
  <rowBreaks count="1" manualBreakCount="1">
    <brk id="7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topLeftCell="A40" workbookViewId="0">
      <selection activeCell="C25" sqref="C25"/>
    </sheetView>
  </sheetViews>
  <sheetFormatPr defaultColWidth="9.140625" defaultRowHeight="17.25"/>
  <cols>
    <col min="1" max="1" width="5.42578125" style="13" customWidth="1"/>
    <col min="2" max="2" width="8.5703125" style="13" customWidth="1"/>
    <col min="3" max="3" width="34.85546875" style="13" customWidth="1"/>
    <col min="4" max="4" width="14.140625" style="14" customWidth="1"/>
    <col min="5" max="5" width="14" style="14" customWidth="1"/>
    <col min="6" max="6" width="15.140625" style="13" customWidth="1"/>
    <col min="7" max="7" width="9.5703125" style="13" customWidth="1"/>
    <col min="8" max="8" width="11.5703125" style="13" customWidth="1"/>
    <col min="9" max="9" width="24.140625" style="13" customWidth="1"/>
    <col min="10" max="16384" width="9.140625" style="13"/>
  </cols>
  <sheetData>
    <row r="1" spans="1:9" ht="27.75">
      <c r="A1" s="49" t="s">
        <v>119</v>
      </c>
      <c r="B1" s="49"/>
      <c r="C1" s="49"/>
      <c r="D1" s="49"/>
      <c r="E1" s="49"/>
      <c r="F1" s="49"/>
      <c r="G1" s="49"/>
      <c r="H1" s="49"/>
      <c r="I1" s="49"/>
    </row>
    <row r="2" spans="1:9" ht="84.75" customHeight="1">
      <c r="A2" s="26" t="s">
        <v>63</v>
      </c>
      <c r="B2" s="26" t="s">
        <v>64</v>
      </c>
      <c r="C2" s="26" t="s">
        <v>65</v>
      </c>
      <c r="D2" s="26" t="s">
        <v>66</v>
      </c>
      <c r="E2" s="26" t="s">
        <v>67</v>
      </c>
      <c r="F2" s="26" t="s">
        <v>68</v>
      </c>
      <c r="G2" s="26" t="s">
        <v>69</v>
      </c>
      <c r="H2" s="26" t="s">
        <v>70</v>
      </c>
      <c r="I2" s="26" t="s">
        <v>71</v>
      </c>
    </row>
    <row r="3" spans="1:9" ht="27" customHeight="1">
      <c r="A3" s="35">
        <v>1</v>
      </c>
      <c r="B3" s="35">
        <v>303</v>
      </c>
      <c r="C3" s="40" t="s">
        <v>171</v>
      </c>
      <c r="D3" s="35">
        <v>796</v>
      </c>
      <c r="E3" s="36" t="s">
        <v>128</v>
      </c>
      <c r="F3" s="37"/>
      <c r="G3" s="37"/>
      <c r="H3" s="37"/>
      <c r="I3" s="37"/>
    </row>
    <row r="4" spans="1:9" ht="108.75">
      <c r="A4" s="35">
        <v>2</v>
      </c>
      <c r="B4" s="35">
        <v>304</v>
      </c>
      <c r="C4" s="23" t="s">
        <v>172</v>
      </c>
      <c r="D4" s="35">
        <v>594</v>
      </c>
      <c r="E4" s="38">
        <v>43191</v>
      </c>
      <c r="F4" s="35"/>
      <c r="G4" s="37"/>
      <c r="H4" s="37"/>
      <c r="I4" s="37"/>
    </row>
    <row r="5" spans="1:9" ht="28.5">
      <c r="A5" s="35">
        <v>3</v>
      </c>
      <c r="B5" s="35">
        <v>305</v>
      </c>
      <c r="C5" s="40" t="s">
        <v>173</v>
      </c>
      <c r="D5" s="35">
        <v>218</v>
      </c>
      <c r="E5" s="38">
        <v>42095</v>
      </c>
      <c r="F5" s="35"/>
      <c r="G5" s="37"/>
      <c r="H5" s="37"/>
      <c r="I5" s="37"/>
    </row>
    <row r="6" spans="1:9" ht="63" customHeight="1">
      <c r="A6" s="35">
        <v>4</v>
      </c>
      <c r="B6" s="35">
        <v>306</v>
      </c>
      <c r="C6" s="40" t="s">
        <v>174</v>
      </c>
      <c r="D6" s="35">
        <v>239</v>
      </c>
      <c r="E6" s="38">
        <v>42095</v>
      </c>
      <c r="F6" s="35"/>
      <c r="G6" s="37"/>
      <c r="H6" s="37"/>
      <c r="I6" s="37"/>
    </row>
    <row r="7" spans="1:9" ht="36.75" customHeight="1">
      <c r="A7" s="35">
        <v>5</v>
      </c>
      <c r="B7" s="35">
        <v>307</v>
      </c>
      <c r="C7" s="40" t="s">
        <v>175</v>
      </c>
      <c r="D7" s="35">
        <v>259</v>
      </c>
      <c r="E7" s="38">
        <v>41730</v>
      </c>
      <c r="F7" s="38">
        <v>42248</v>
      </c>
      <c r="G7" s="37"/>
      <c r="H7" s="37"/>
      <c r="I7" s="37"/>
    </row>
    <row r="8" spans="1:9" ht="36.75" customHeight="1">
      <c r="A8" s="35">
        <v>6</v>
      </c>
      <c r="B8" s="35">
        <v>314</v>
      </c>
      <c r="C8" s="40" t="s">
        <v>176</v>
      </c>
      <c r="D8" s="35">
        <v>238</v>
      </c>
      <c r="E8" s="38">
        <v>42461</v>
      </c>
      <c r="F8" s="35"/>
      <c r="G8" s="37"/>
      <c r="H8" s="37"/>
      <c r="I8" s="35"/>
    </row>
    <row r="9" spans="1:9" ht="36.75" customHeight="1">
      <c r="A9" s="35">
        <v>7</v>
      </c>
      <c r="B9" s="35">
        <v>315</v>
      </c>
      <c r="C9" s="40" t="s">
        <v>177</v>
      </c>
      <c r="D9" s="35">
        <v>415</v>
      </c>
      <c r="E9" s="38">
        <v>42461</v>
      </c>
      <c r="F9" s="35"/>
      <c r="G9" s="37"/>
      <c r="H9" s="37"/>
      <c r="I9" s="37"/>
    </row>
    <row r="10" spans="1:9" ht="23.25" customHeight="1">
      <c r="A10" s="35">
        <v>8</v>
      </c>
      <c r="B10" s="35">
        <v>316</v>
      </c>
      <c r="C10" s="41" t="s">
        <v>178</v>
      </c>
      <c r="D10" s="35">
        <v>516</v>
      </c>
      <c r="E10" s="38">
        <v>42095</v>
      </c>
      <c r="F10" s="35"/>
      <c r="G10" s="37"/>
      <c r="H10" s="37"/>
      <c r="I10" s="37"/>
    </row>
    <row r="11" spans="1:9" ht="23.25" customHeight="1">
      <c r="A11" s="35">
        <v>9</v>
      </c>
      <c r="B11" s="35">
        <v>317</v>
      </c>
      <c r="C11" s="41" t="s">
        <v>179</v>
      </c>
      <c r="D11" s="35">
        <v>302</v>
      </c>
      <c r="E11" s="38">
        <v>42095</v>
      </c>
      <c r="F11" s="35"/>
      <c r="G11" s="37"/>
      <c r="H11" s="37"/>
      <c r="I11" s="37"/>
    </row>
    <row r="12" spans="1:9" ht="23.25" customHeight="1">
      <c r="A12" s="35">
        <v>10</v>
      </c>
      <c r="B12" s="35">
        <v>318</v>
      </c>
      <c r="C12" s="41" t="s">
        <v>180</v>
      </c>
      <c r="D12" s="35">
        <v>102</v>
      </c>
      <c r="E12" s="38">
        <v>42095</v>
      </c>
      <c r="F12" s="35"/>
      <c r="G12" s="37"/>
      <c r="H12" s="37"/>
      <c r="I12" s="37"/>
    </row>
    <row r="13" spans="1:9" ht="37.5" customHeight="1">
      <c r="A13" s="35">
        <v>11</v>
      </c>
      <c r="B13" s="35">
        <v>319</v>
      </c>
      <c r="C13" s="42" t="s">
        <v>181</v>
      </c>
      <c r="D13" s="35">
        <v>580</v>
      </c>
      <c r="E13" s="38">
        <v>42095</v>
      </c>
      <c r="F13" s="35"/>
      <c r="G13" s="37"/>
      <c r="H13" s="37"/>
      <c r="I13" s="37"/>
    </row>
    <row r="14" spans="1:9" ht="37.5" customHeight="1">
      <c r="A14" s="35">
        <v>12</v>
      </c>
      <c r="B14" s="35">
        <v>320</v>
      </c>
      <c r="C14" s="40" t="s">
        <v>182</v>
      </c>
      <c r="D14" s="35">
        <v>217</v>
      </c>
      <c r="E14" s="38">
        <v>42826</v>
      </c>
      <c r="F14" s="35"/>
      <c r="G14" s="37"/>
      <c r="H14" s="37"/>
      <c r="I14" s="37"/>
    </row>
    <row r="15" spans="1:9" ht="20.25" customHeight="1">
      <c r="A15" s="35">
        <v>13</v>
      </c>
      <c r="B15" s="35">
        <v>321</v>
      </c>
      <c r="C15" s="41" t="s">
        <v>183</v>
      </c>
      <c r="D15" s="35">
        <v>453</v>
      </c>
      <c r="E15" s="38">
        <v>42826</v>
      </c>
      <c r="F15" s="35"/>
      <c r="G15" s="37"/>
      <c r="H15" s="37"/>
      <c r="I15" s="37"/>
    </row>
    <row r="16" spans="1:9" ht="20.25" customHeight="1">
      <c r="A16" s="35">
        <v>14</v>
      </c>
      <c r="B16" s="35">
        <v>322</v>
      </c>
      <c r="C16" s="40" t="s">
        <v>184</v>
      </c>
      <c r="D16" s="35"/>
      <c r="E16" s="38"/>
      <c r="F16" s="35"/>
      <c r="G16" s="37"/>
      <c r="H16" s="37"/>
      <c r="I16" s="37"/>
    </row>
    <row r="17" spans="1:9" ht="36" customHeight="1">
      <c r="A17" s="35">
        <v>15</v>
      </c>
      <c r="B17" s="35"/>
      <c r="C17" s="41" t="s">
        <v>185</v>
      </c>
      <c r="D17" s="35">
        <v>24</v>
      </c>
      <c r="E17" s="38">
        <v>42461</v>
      </c>
      <c r="F17" s="38">
        <v>42583</v>
      </c>
      <c r="G17" s="37"/>
      <c r="H17" s="37"/>
      <c r="I17" s="37"/>
    </row>
    <row r="18" spans="1:9" ht="36" customHeight="1">
      <c r="A18" s="35">
        <v>16</v>
      </c>
      <c r="B18" s="35"/>
      <c r="C18" s="43" t="s">
        <v>222</v>
      </c>
      <c r="D18" s="35">
        <v>51</v>
      </c>
      <c r="E18" s="38">
        <v>42461</v>
      </c>
      <c r="F18" s="38">
        <v>42583</v>
      </c>
      <c r="G18" s="37"/>
      <c r="H18" s="37"/>
      <c r="I18" s="37"/>
    </row>
    <row r="19" spans="1:9" ht="36" customHeight="1">
      <c r="A19" s="35">
        <v>17</v>
      </c>
      <c r="B19" s="35"/>
      <c r="C19" s="43" t="s">
        <v>224</v>
      </c>
      <c r="D19" s="35">
        <v>37</v>
      </c>
      <c r="E19" s="38">
        <v>42461</v>
      </c>
      <c r="F19" s="38">
        <v>42522</v>
      </c>
      <c r="G19" s="37"/>
      <c r="H19" s="37"/>
      <c r="I19" s="37"/>
    </row>
    <row r="20" spans="1:9" ht="38.25" customHeight="1">
      <c r="A20" s="35">
        <v>18</v>
      </c>
      <c r="B20" s="35"/>
      <c r="C20" s="43" t="s">
        <v>223</v>
      </c>
      <c r="D20" s="35">
        <v>252</v>
      </c>
      <c r="E20" s="38">
        <v>42461</v>
      </c>
      <c r="F20" s="38">
        <v>42583</v>
      </c>
      <c r="G20" s="37"/>
      <c r="H20" s="37"/>
      <c r="I20" s="37"/>
    </row>
    <row r="21" spans="1:9" ht="38.25" customHeight="1">
      <c r="A21" s="35">
        <v>19</v>
      </c>
      <c r="B21" s="35"/>
      <c r="C21" s="43" t="s">
        <v>225</v>
      </c>
      <c r="D21" s="35">
        <v>55</v>
      </c>
      <c r="E21" s="38">
        <v>42461</v>
      </c>
      <c r="F21" s="38">
        <v>42645</v>
      </c>
      <c r="G21" s="37"/>
      <c r="H21" s="37"/>
      <c r="I21" s="37"/>
    </row>
    <row r="22" spans="1:9" ht="39.75" customHeight="1">
      <c r="A22" s="35">
        <v>20</v>
      </c>
      <c r="B22" s="35">
        <v>323</v>
      </c>
      <c r="C22" s="44" t="s">
        <v>186</v>
      </c>
      <c r="D22" s="35">
        <v>65</v>
      </c>
      <c r="E22" s="38">
        <v>42917</v>
      </c>
      <c r="F22" s="38">
        <v>42948</v>
      </c>
      <c r="G22" s="37"/>
      <c r="H22" s="37"/>
      <c r="I22" s="37"/>
    </row>
    <row r="23" spans="1:9">
      <c r="A23" s="35">
        <v>21</v>
      </c>
      <c r="B23" s="35">
        <v>324</v>
      </c>
      <c r="C23" s="40" t="s">
        <v>187</v>
      </c>
      <c r="D23" s="35">
        <v>26</v>
      </c>
      <c r="E23" s="38">
        <v>42865</v>
      </c>
      <c r="F23" s="38">
        <v>42866</v>
      </c>
      <c r="G23" s="37"/>
      <c r="H23" s="37"/>
      <c r="I23" s="37"/>
    </row>
    <row r="24" spans="1:9">
      <c r="A24" s="35">
        <v>22</v>
      </c>
      <c r="B24" s="35">
        <v>325</v>
      </c>
      <c r="C24" s="40" t="s">
        <v>188</v>
      </c>
      <c r="D24" s="35">
        <v>209</v>
      </c>
      <c r="E24" s="38">
        <v>42461</v>
      </c>
      <c r="F24" s="38"/>
      <c r="G24" s="37"/>
      <c r="H24" s="37"/>
      <c r="I24" s="37"/>
    </row>
    <row r="25" spans="1:9" ht="24">
      <c r="A25" s="35">
        <v>23</v>
      </c>
      <c r="B25" s="35">
        <v>326</v>
      </c>
      <c r="C25" s="47" t="s">
        <v>189</v>
      </c>
      <c r="D25" s="35">
        <v>260</v>
      </c>
      <c r="E25" s="38">
        <v>42095</v>
      </c>
      <c r="F25" s="38"/>
      <c r="G25" s="37"/>
      <c r="H25" s="37"/>
      <c r="I25" s="37"/>
    </row>
    <row r="26" spans="1:9" ht="24">
      <c r="A26" s="35">
        <v>24</v>
      </c>
      <c r="B26" s="35">
        <v>327</v>
      </c>
      <c r="C26" s="47" t="s">
        <v>190</v>
      </c>
      <c r="D26" s="35">
        <v>320</v>
      </c>
      <c r="E26" s="38">
        <v>42095</v>
      </c>
      <c r="F26" s="38"/>
      <c r="G26" s="37"/>
      <c r="H26" s="37"/>
      <c r="I26" s="37"/>
    </row>
    <row r="27" spans="1:9" ht="23.25" customHeight="1">
      <c r="A27" s="35">
        <v>25</v>
      </c>
      <c r="B27" s="35">
        <v>328</v>
      </c>
      <c r="C27" s="40" t="s">
        <v>191</v>
      </c>
      <c r="D27" s="35"/>
      <c r="E27" s="38"/>
      <c r="F27" s="38"/>
      <c r="G27" s="37"/>
      <c r="H27" s="37"/>
      <c r="I27" s="37"/>
    </row>
    <row r="28" spans="1:9" ht="23.25" customHeight="1">
      <c r="A28" s="35">
        <v>26</v>
      </c>
      <c r="B28" s="35">
        <v>329</v>
      </c>
      <c r="C28" s="40" t="s">
        <v>192</v>
      </c>
      <c r="D28" s="35">
        <v>747</v>
      </c>
      <c r="E28" s="38">
        <v>42461</v>
      </c>
      <c r="F28" s="38"/>
      <c r="G28" s="37"/>
      <c r="H28" s="37"/>
      <c r="I28" s="37"/>
    </row>
    <row r="29" spans="1:9" ht="38.25" customHeight="1">
      <c r="A29" s="35">
        <v>27</v>
      </c>
      <c r="B29" s="35">
        <v>330</v>
      </c>
      <c r="C29" s="41" t="s">
        <v>193</v>
      </c>
      <c r="D29" s="35">
        <v>196</v>
      </c>
      <c r="E29" s="38">
        <v>42461</v>
      </c>
      <c r="F29" s="38">
        <v>43324</v>
      </c>
      <c r="G29" s="37"/>
      <c r="H29" s="37"/>
      <c r="I29" s="37"/>
    </row>
    <row r="30" spans="1:9" ht="42.75">
      <c r="A30" s="35">
        <v>28</v>
      </c>
      <c r="B30" s="35">
        <v>331</v>
      </c>
      <c r="C30" s="40" t="s">
        <v>194</v>
      </c>
      <c r="D30" s="35">
        <v>61</v>
      </c>
      <c r="E30" s="38">
        <v>43324</v>
      </c>
      <c r="F30" s="38">
        <v>43324</v>
      </c>
      <c r="G30" s="37"/>
      <c r="H30" s="37"/>
      <c r="I30" s="37"/>
    </row>
    <row r="31" spans="1:9" ht="28.5">
      <c r="A31" s="35">
        <v>29</v>
      </c>
      <c r="B31" s="35">
        <v>332</v>
      </c>
      <c r="C31" s="41" t="s">
        <v>195</v>
      </c>
      <c r="D31" s="35">
        <v>153</v>
      </c>
      <c r="E31" s="38">
        <v>42780</v>
      </c>
      <c r="F31" s="38">
        <v>42804</v>
      </c>
      <c r="G31" s="37"/>
      <c r="H31" s="37"/>
      <c r="I31" s="37"/>
    </row>
    <row r="32" spans="1:9" ht="57">
      <c r="A32" s="35">
        <v>30</v>
      </c>
      <c r="B32" s="35">
        <v>333</v>
      </c>
      <c r="C32" s="41" t="s">
        <v>196</v>
      </c>
      <c r="D32" s="35">
        <v>20</v>
      </c>
      <c r="E32" s="38">
        <v>43101</v>
      </c>
      <c r="F32" s="38">
        <v>43101</v>
      </c>
      <c r="G32" s="37"/>
      <c r="H32" s="37"/>
      <c r="I32" s="37"/>
    </row>
    <row r="33" spans="1:9" ht="39" customHeight="1">
      <c r="A33" s="35">
        <v>31</v>
      </c>
      <c r="B33" s="35">
        <v>334</v>
      </c>
      <c r="C33" s="41" t="s">
        <v>197</v>
      </c>
      <c r="D33" s="35">
        <v>32</v>
      </c>
      <c r="E33" s="38">
        <v>43344</v>
      </c>
      <c r="F33" s="38">
        <v>43376</v>
      </c>
      <c r="G33" s="37"/>
      <c r="H33" s="37"/>
      <c r="I33" s="37"/>
    </row>
    <row r="34" spans="1:9">
      <c r="A34" s="35">
        <v>32</v>
      </c>
      <c r="B34" s="35">
        <v>335</v>
      </c>
      <c r="C34" s="41" t="s">
        <v>198</v>
      </c>
      <c r="D34" s="35">
        <v>6</v>
      </c>
      <c r="E34" s="38">
        <v>43396</v>
      </c>
      <c r="F34" s="38"/>
      <c r="G34" s="37"/>
      <c r="H34" s="37"/>
      <c r="I34" s="37"/>
    </row>
    <row r="35" spans="1:9" ht="39" customHeight="1">
      <c r="A35" s="35">
        <v>33</v>
      </c>
      <c r="B35" s="35">
        <v>336</v>
      </c>
      <c r="C35" s="44" t="s">
        <v>199</v>
      </c>
      <c r="D35" s="35">
        <v>25</v>
      </c>
      <c r="E35" s="38">
        <v>43313</v>
      </c>
      <c r="F35" s="38">
        <v>43341</v>
      </c>
      <c r="G35" s="37"/>
      <c r="H35" s="37"/>
      <c r="I35" s="37"/>
    </row>
    <row r="36" spans="1:9" ht="57">
      <c r="A36" s="35">
        <v>34</v>
      </c>
      <c r="B36" s="35">
        <v>337</v>
      </c>
      <c r="C36" s="45" t="s">
        <v>200</v>
      </c>
      <c r="D36" s="35">
        <v>7</v>
      </c>
      <c r="E36" s="38">
        <v>43286</v>
      </c>
      <c r="F36" s="38"/>
      <c r="G36" s="37"/>
      <c r="H36" s="37"/>
      <c r="I36" s="37"/>
    </row>
    <row r="37" spans="1:9" ht="28.5">
      <c r="A37" s="35">
        <v>35</v>
      </c>
      <c r="B37" s="35">
        <v>338</v>
      </c>
      <c r="C37" s="41" t="s">
        <v>201</v>
      </c>
      <c r="D37" s="35">
        <v>23</v>
      </c>
      <c r="E37" s="38">
        <v>42921</v>
      </c>
      <c r="F37" s="38">
        <v>42952</v>
      </c>
      <c r="G37" s="37"/>
      <c r="H37" s="37"/>
      <c r="I37" s="37"/>
    </row>
    <row r="38" spans="1:9" ht="65.25" customHeight="1">
      <c r="A38" s="35">
        <v>36</v>
      </c>
      <c r="B38" s="35" t="s">
        <v>163</v>
      </c>
      <c r="C38" s="41" t="s">
        <v>202</v>
      </c>
      <c r="D38" s="35">
        <v>103</v>
      </c>
      <c r="E38" s="38">
        <v>42193</v>
      </c>
      <c r="F38" s="38">
        <v>42230</v>
      </c>
      <c r="G38" s="37"/>
      <c r="H38" s="37"/>
      <c r="I38" s="37"/>
    </row>
    <row r="39" spans="1:9" ht="48.75" customHeight="1">
      <c r="A39" s="35">
        <v>37</v>
      </c>
      <c r="B39" s="35" t="s">
        <v>165</v>
      </c>
      <c r="C39" s="41" t="s">
        <v>203</v>
      </c>
      <c r="D39" s="35">
        <v>140</v>
      </c>
      <c r="E39" s="35"/>
      <c r="F39" s="35"/>
      <c r="G39" s="37"/>
      <c r="H39" s="37"/>
      <c r="I39" s="37"/>
    </row>
    <row r="40" spans="1:9" ht="42.75">
      <c r="A40" s="35">
        <v>38</v>
      </c>
      <c r="B40" s="35" t="s">
        <v>167</v>
      </c>
      <c r="C40" s="41" t="s">
        <v>204</v>
      </c>
      <c r="D40" s="35">
        <v>107</v>
      </c>
      <c r="E40" s="38"/>
      <c r="F40" s="39">
        <v>43139</v>
      </c>
      <c r="G40" s="37"/>
      <c r="H40" s="37"/>
      <c r="I40" s="37"/>
    </row>
    <row r="41" spans="1:9" ht="36" customHeight="1">
      <c r="A41" s="35">
        <v>39</v>
      </c>
      <c r="B41" s="35" t="s">
        <v>169</v>
      </c>
      <c r="C41" s="41" t="s">
        <v>205</v>
      </c>
      <c r="D41" s="35">
        <v>161</v>
      </c>
      <c r="E41" s="38"/>
      <c r="F41" s="39">
        <v>43305</v>
      </c>
      <c r="G41" s="37"/>
      <c r="H41" s="37"/>
      <c r="I41" s="37"/>
    </row>
    <row r="42" spans="1:9" ht="65.25">
      <c r="A42" s="27">
        <v>40</v>
      </c>
      <c r="B42" s="27">
        <v>200</v>
      </c>
      <c r="C42" s="28" t="s">
        <v>74</v>
      </c>
      <c r="D42" s="46">
        <v>56</v>
      </c>
      <c r="E42" s="27">
        <v>2012</v>
      </c>
      <c r="F42" s="27" t="s">
        <v>121</v>
      </c>
      <c r="G42" s="27"/>
      <c r="H42" s="27"/>
      <c r="I42" s="26" t="s">
        <v>122</v>
      </c>
    </row>
    <row r="43" spans="1:9" ht="65.25">
      <c r="A43" s="27">
        <v>41</v>
      </c>
      <c r="B43" s="27">
        <v>201</v>
      </c>
      <c r="C43" s="28" t="s">
        <v>72</v>
      </c>
      <c r="D43" s="46">
        <v>116</v>
      </c>
      <c r="E43" s="27">
        <v>2012</v>
      </c>
      <c r="F43" s="27" t="s">
        <v>121</v>
      </c>
      <c r="G43" s="27"/>
      <c r="H43" s="27"/>
      <c r="I43" s="26" t="s">
        <v>122</v>
      </c>
    </row>
    <row r="44" spans="1:9" ht="65.25">
      <c r="A44" s="27">
        <v>42</v>
      </c>
      <c r="B44" s="27">
        <v>202</v>
      </c>
      <c r="C44" s="28" t="s">
        <v>73</v>
      </c>
      <c r="D44" s="46">
        <v>13</v>
      </c>
      <c r="E44" s="27">
        <v>2012</v>
      </c>
      <c r="F44" s="27" t="s">
        <v>121</v>
      </c>
      <c r="G44" s="27"/>
      <c r="H44" s="27"/>
      <c r="I44" s="26" t="s">
        <v>122</v>
      </c>
    </row>
    <row r="45" spans="1:9" ht="65.25">
      <c r="A45" s="27">
        <v>43</v>
      </c>
      <c r="B45" s="27">
        <v>203</v>
      </c>
      <c r="C45" s="28" t="s">
        <v>75</v>
      </c>
      <c r="D45" s="46">
        <v>13</v>
      </c>
      <c r="E45" s="27">
        <v>2012</v>
      </c>
      <c r="F45" s="27" t="s">
        <v>121</v>
      </c>
      <c r="G45" s="27"/>
      <c r="H45" s="27"/>
      <c r="I45" s="26" t="s">
        <v>122</v>
      </c>
    </row>
    <row r="46" spans="1:9" ht="65.25">
      <c r="A46" s="27">
        <v>44</v>
      </c>
      <c r="B46" s="27">
        <v>204</v>
      </c>
      <c r="C46" s="28" t="s">
        <v>76</v>
      </c>
      <c r="D46" s="46">
        <v>13</v>
      </c>
      <c r="E46" s="27">
        <v>2012</v>
      </c>
      <c r="F46" s="27" t="s">
        <v>121</v>
      </c>
      <c r="G46" s="27"/>
      <c r="H46" s="27"/>
      <c r="I46" s="26" t="s">
        <v>122</v>
      </c>
    </row>
    <row r="47" spans="1:9" ht="65.25">
      <c r="A47" s="27">
        <v>45</v>
      </c>
      <c r="B47" s="27">
        <v>205</v>
      </c>
      <c r="C47" s="28" t="s">
        <v>77</v>
      </c>
      <c r="D47" s="46">
        <v>49</v>
      </c>
      <c r="E47" s="29">
        <v>2009</v>
      </c>
      <c r="F47" s="27" t="s">
        <v>121</v>
      </c>
      <c r="G47" s="27"/>
      <c r="H47" s="27"/>
      <c r="I47" s="26" t="s">
        <v>122</v>
      </c>
    </row>
    <row r="48" spans="1:9" ht="65.25">
      <c r="A48" s="27">
        <v>46</v>
      </c>
      <c r="B48" s="27">
        <v>206</v>
      </c>
      <c r="C48" s="28" t="s">
        <v>78</v>
      </c>
      <c r="D48" s="46">
        <v>62</v>
      </c>
      <c r="E48" s="27"/>
      <c r="F48" s="27" t="s">
        <v>121</v>
      </c>
      <c r="G48" s="27"/>
      <c r="H48" s="27"/>
      <c r="I48" s="26" t="s">
        <v>122</v>
      </c>
    </row>
    <row r="49" spans="1:9" ht="21.75">
      <c r="A49" s="27">
        <v>47</v>
      </c>
      <c r="B49" s="27">
        <v>207</v>
      </c>
      <c r="C49" s="28" t="s">
        <v>79</v>
      </c>
      <c r="D49" s="46">
        <v>209</v>
      </c>
      <c r="E49" s="27">
        <v>2013</v>
      </c>
      <c r="F49" s="27"/>
      <c r="G49" s="27"/>
      <c r="H49" s="27"/>
      <c r="I49" s="27"/>
    </row>
    <row r="50" spans="1:9" ht="65.25">
      <c r="A50" s="27">
        <v>48</v>
      </c>
      <c r="B50" s="27">
        <v>208</v>
      </c>
      <c r="C50" s="28" t="s">
        <v>80</v>
      </c>
      <c r="D50" s="46" t="s">
        <v>125</v>
      </c>
      <c r="E50" s="27"/>
      <c r="F50" s="27" t="s">
        <v>121</v>
      </c>
      <c r="G50" s="27"/>
      <c r="H50" s="27"/>
      <c r="I50" s="26" t="s">
        <v>122</v>
      </c>
    </row>
    <row r="51" spans="1:9" ht="65.25">
      <c r="A51" s="27">
        <v>49</v>
      </c>
      <c r="B51" s="27">
        <v>209</v>
      </c>
      <c r="C51" s="28" t="s">
        <v>81</v>
      </c>
      <c r="D51" s="46">
        <v>12</v>
      </c>
      <c r="E51" s="27">
        <v>2015</v>
      </c>
      <c r="F51" s="27" t="s">
        <v>121</v>
      </c>
      <c r="G51" s="27"/>
      <c r="H51" s="27"/>
      <c r="I51" s="26" t="s">
        <v>122</v>
      </c>
    </row>
    <row r="52" spans="1:9" ht="65.25">
      <c r="A52" s="27">
        <v>50</v>
      </c>
      <c r="B52" s="27">
        <v>210</v>
      </c>
      <c r="C52" s="28" t="s">
        <v>82</v>
      </c>
      <c r="D52" s="46">
        <v>1</v>
      </c>
      <c r="E52" s="27">
        <v>2015</v>
      </c>
      <c r="F52" s="27" t="s">
        <v>121</v>
      </c>
      <c r="G52" s="27"/>
      <c r="H52" s="27"/>
      <c r="I52" s="26" t="s">
        <v>122</v>
      </c>
    </row>
    <row r="53" spans="1:9" ht="65.25">
      <c r="A53" s="27">
        <v>51</v>
      </c>
      <c r="B53" s="27">
        <v>211</v>
      </c>
      <c r="C53" s="28" t="s">
        <v>83</v>
      </c>
      <c r="D53" s="46">
        <v>93</v>
      </c>
      <c r="E53" s="27">
        <v>2014</v>
      </c>
      <c r="F53" s="27" t="s">
        <v>121</v>
      </c>
      <c r="G53" s="27"/>
      <c r="H53" s="27"/>
      <c r="I53" s="26" t="s">
        <v>122</v>
      </c>
    </row>
    <row r="54" spans="1:9" ht="65.25">
      <c r="A54" s="27">
        <v>52</v>
      </c>
      <c r="B54" s="27">
        <v>212</v>
      </c>
      <c r="C54" s="28" t="s">
        <v>84</v>
      </c>
      <c r="D54" s="46">
        <v>126</v>
      </c>
      <c r="E54" s="27">
        <v>2014</v>
      </c>
      <c r="F54" s="27" t="s">
        <v>121</v>
      </c>
      <c r="G54" s="27"/>
      <c r="H54" s="27"/>
      <c r="I54" s="26" t="s">
        <v>122</v>
      </c>
    </row>
    <row r="55" spans="1:9" ht="21.75">
      <c r="A55" s="27">
        <v>53</v>
      </c>
      <c r="B55" s="27">
        <v>213</v>
      </c>
      <c r="C55" s="28" t="s">
        <v>85</v>
      </c>
      <c r="D55" s="46" t="s">
        <v>125</v>
      </c>
      <c r="E55" s="27">
        <v>2008</v>
      </c>
      <c r="F55" s="27"/>
      <c r="G55" s="27"/>
      <c r="H55" s="27"/>
      <c r="I55" s="27"/>
    </row>
    <row r="56" spans="1:9" ht="21.75">
      <c r="A56" s="27">
        <v>54</v>
      </c>
      <c r="B56" s="27">
        <v>214</v>
      </c>
      <c r="C56" s="28" t="s">
        <v>86</v>
      </c>
      <c r="D56" s="46">
        <v>107</v>
      </c>
      <c r="E56" s="27"/>
      <c r="F56" s="27"/>
      <c r="G56" s="27"/>
      <c r="H56" s="27"/>
      <c r="I56" s="27"/>
    </row>
    <row r="57" spans="1:9" ht="21.75">
      <c r="A57" s="27">
        <v>55</v>
      </c>
      <c r="B57" s="27">
        <v>215</v>
      </c>
      <c r="C57" s="28" t="s">
        <v>87</v>
      </c>
      <c r="D57" s="46" t="s">
        <v>125</v>
      </c>
      <c r="E57" s="27">
        <v>2012</v>
      </c>
      <c r="F57" s="27"/>
      <c r="G57" s="27"/>
      <c r="H57" s="27"/>
      <c r="I57" s="27"/>
    </row>
    <row r="58" spans="1:9" ht="21.75">
      <c r="A58" s="27">
        <v>56</v>
      </c>
      <c r="B58" s="27">
        <v>216</v>
      </c>
      <c r="C58" s="28" t="s">
        <v>88</v>
      </c>
      <c r="D58" s="46">
        <v>93</v>
      </c>
      <c r="E58" s="27">
        <v>2012</v>
      </c>
      <c r="F58" s="27"/>
      <c r="G58" s="27"/>
      <c r="H58" s="27"/>
      <c r="I58" s="27"/>
    </row>
    <row r="59" spans="1:9" ht="21.75">
      <c r="A59" s="27">
        <v>57</v>
      </c>
      <c r="B59" s="27">
        <v>217</v>
      </c>
      <c r="C59" s="28" t="s">
        <v>118</v>
      </c>
      <c r="D59" s="46">
        <v>25</v>
      </c>
      <c r="E59" s="27">
        <v>2012</v>
      </c>
      <c r="F59" s="27"/>
      <c r="G59" s="27"/>
      <c r="H59" s="27"/>
      <c r="I59" s="27"/>
    </row>
    <row r="60" spans="1:9" ht="21.75">
      <c r="A60" s="27">
        <v>58</v>
      </c>
      <c r="B60" s="27">
        <v>218</v>
      </c>
      <c r="C60" s="28" t="s">
        <v>89</v>
      </c>
      <c r="D60" s="46" t="s">
        <v>125</v>
      </c>
      <c r="E60" s="27">
        <v>2017</v>
      </c>
      <c r="F60" s="27"/>
      <c r="G60" s="27"/>
      <c r="H60" s="27"/>
      <c r="I60" s="27"/>
    </row>
    <row r="61" spans="1:9" ht="65.25">
      <c r="A61" s="27">
        <v>59</v>
      </c>
      <c r="B61" s="27">
        <v>219</v>
      </c>
      <c r="C61" s="28" t="s">
        <v>90</v>
      </c>
      <c r="D61" s="46">
        <v>300</v>
      </c>
      <c r="E61" s="27" t="s">
        <v>32</v>
      </c>
      <c r="F61" s="27" t="s">
        <v>121</v>
      </c>
      <c r="G61" s="27"/>
      <c r="H61" s="27"/>
      <c r="I61" s="26" t="s">
        <v>122</v>
      </c>
    </row>
    <row r="62" spans="1:9" ht="65.25">
      <c r="A62" s="27">
        <v>60</v>
      </c>
      <c r="B62" s="27">
        <v>220</v>
      </c>
      <c r="C62" s="28" t="s">
        <v>91</v>
      </c>
      <c r="D62" s="46">
        <v>271</v>
      </c>
      <c r="E62" s="27">
        <v>2010</v>
      </c>
      <c r="F62" s="27" t="s">
        <v>121</v>
      </c>
      <c r="G62" s="27"/>
      <c r="H62" s="27"/>
      <c r="I62" s="26" t="s">
        <v>122</v>
      </c>
    </row>
    <row r="63" spans="1:9" ht="65.25">
      <c r="A63" s="27">
        <v>61</v>
      </c>
      <c r="B63" s="27">
        <v>221</v>
      </c>
      <c r="C63" s="28" t="s">
        <v>92</v>
      </c>
      <c r="D63" s="46">
        <v>177</v>
      </c>
      <c r="E63" s="27" t="s">
        <v>62</v>
      </c>
      <c r="F63" s="27" t="s">
        <v>121</v>
      </c>
      <c r="G63" s="30"/>
      <c r="H63" s="30"/>
      <c r="I63" s="26" t="s">
        <v>122</v>
      </c>
    </row>
    <row r="64" spans="1:9" ht="65.25">
      <c r="A64" s="27">
        <v>62</v>
      </c>
      <c r="B64" s="27">
        <v>222</v>
      </c>
      <c r="C64" s="28" t="s">
        <v>93</v>
      </c>
      <c r="D64" s="27">
        <v>35</v>
      </c>
      <c r="E64" s="27">
        <v>2016</v>
      </c>
      <c r="F64" s="27" t="s">
        <v>121</v>
      </c>
      <c r="G64" s="30"/>
      <c r="H64" s="30"/>
      <c r="I64" s="26" t="s">
        <v>122</v>
      </c>
    </row>
    <row r="65" spans="1:9" ht="65.25">
      <c r="A65" s="27">
        <v>63</v>
      </c>
      <c r="B65" s="27">
        <v>223</v>
      </c>
      <c r="C65" s="28" t="s">
        <v>94</v>
      </c>
      <c r="D65" s="27">
        <v>29</v>
      </c>
      <c r="E65" s="27">
        <v>2016</v>
      </c>
      <c r="F65" s="27" t="s">
        <v>121</v>
      </c>
      <c r="G65" s="30"/>
      <c r="H65" s="30"/>
      <c r="I65" s="26" t="s">
        <v>122</v>
      </c>
    </row>
    <row r="66" spans="1:9" ht="65.25">
      <c r="A66" s="27">
        <v>64</v>
      </c>
      <c r="B66" s="27">
        <v>224</v>
      </c>
      <c r="C66" s="28" t="s">
        <v>95</v>
      </c>
      <c r="D66" s="27">
        <v>86</v>
      </c>
      <c r="E66" s="27">
        <v>2016</v>
      </c>
      <c r="F66" s="27" t="s">
        <v>121</v>
      </c>
      <c r="G66" s="30"/>
      <c r="H66" s="30"/>
      <c r="I66" s="26" t="s">
        <v>122</v>
      </c>
    </row>
    <row r="67" spans="1:9" ht="65.25">
      <c r="A67" s="27">
        <v>65</v>
      </c>
      <c r="B67" s="27">
        <v>225</v>
      </c>
      <c r="C67" s="28" t="s">
        <v>96</v>
      </c>
      <c r="D67" s="27">
        <v>494</v>
      </c>
      <c r="E67" s="27">
        <v>2017</v>
      </c>
      <c r="F67" s="27" t="s">
        <v>121</v>
      </c>
      <c r="G67" s="30"/>
      <c r="H67" s="30"/>
      <c r="I67" s="26" t="s">
        <v>122</v>
      </c>
    </row>
    <row r="68" spans="1:9" ht="65.25">
      <c r="A68" s="27">
        <v>66</v>
      </c>
      <c r="B68" s="27">
        <v>226</v>
      </c>
      <c r="C68" s="28" t="s">
        <v>97</v>
      </c>
      <c r="D68" s="27">
        <v>29</v>
      </c>
      <c r="E68" s="27">
        <v>2016</v>
      </c>
      <c r="F68" s="27" t="s">
        <v>121</v>
      </c>
      <c r="G68" s="30"/>
      <c r="H68" s="30"/>
      <c r="I68" s="26" t="s">
        <v>122</v>
      </c>
    </row>
    <row r="69" spans="1:9" ht="65.25">
      <c r="A69" s="27">
        <v>67</v>
      </c>
      <c r="B69" s="27">
        <v>227</v>
      </c>
      <c r="C69" s="28" t="s">
        <v>98</v>
      </c>
      <c r="D69" s="27">
        <v>27</v>
      </c>
      <c r="E69" s="27">
        <v>2015</v>
      </c>
      <c r="F69" s="27" t="s">
        <v>121</v>
      </c>
      <c r="G69" s="30"/>
      <c r="H69" s="30"/>
      <c r="I69" s="26" t="s">
        <v>122</v>
      </c>
    </row>
    <row r="70" spans="1:9" ht="65.25">
      <c r="A70" s="27">
        <v>68</v>
      </c>
      <c r="B70" s="27">
        <v>228</v>
      </c>
      <c r="C70" s="28" t="s">
        <v>99</v>
      </c>
      <c r="D70" s="27">
        <v>0</v>
      </c>
      <c r="E70" s="27">
        <v>2016</v>
      </c>
      <c r="F70" s="27" t="s">
        <v>121</v>
      </c>
      <c r="G70" s="30"/>
      <c r="H70" s="30"/>
      <c r="I70" s="26" t="s">
        <v>122</v>
      </c>
    </row>
    <row r="71" spans="1:9" ht="65.25">
      <c r="A71" s="27">
        <v>69</v>
      </c>
      <c r="B71" s="27">
        <v>229</v>
      </c>
      <c r="C71" s="28" t="s">
        <v>100</v>
      </c>
      <c r="D71" s="27">
        <v>107</v>
      </c>
      <c r="E71" s="27">
        <v>2016</v>
      </c>
      <c r="F71" s="27" t="s">
        <v>121</v>
      </c>
      <c r="G71" s="30"/>
      <c r="H71" s="30"/>
      <c r="I71" s="26" t="s">
        <v>122</v>
      </c>
    </row>
    <row r="72" spans="1:9" ht="65.25">
      <c r="A72" s="27">
        <v>70</v>
      </c>
      <c r="B72" s="27">
        <v>230</v>
      </c>
      <c r="C72" s="28" t="s">
        <v>101</v>
      </c>
      <c r="D72" s="27">
        <v>42</v>
      </c>
      <c r="E72" s="27">
        <v>2016</v>
      </c>
      <c r="F72" s="27" t="s">
        <v>121</v>
      </c>
      <c r="G72" s="30"/>
      <c r="H72" s="30"/>
      <c r="I72" s="26" t="s">
        <v>122</v>
      </c>
    </row>
    <row r="73" spans="1:9" ht="65.25">
      <c r="A73" s="27">
        <v>71</v>
      </c>
      <c r="B73" s="27">
        <v>231</v>
      </c>
      <c r="C73" s="28" t="s">
        <v>102</v>
      </c>
      <c r="D73" s="27">
        <v>90</v>
      </c>
      <c r="E73" s="27">
        <v>2016</v>
      </c>
      <c r="F73" s="27" t="s">
        <v>121</v>
      </c>
      <c r="G73" s="30"/>
      <c r="H73" s="30"/>
      <c r="I73" s="26" t="s">
        <v>122</v>
      </c>
    </row>
    <row r="74" spans="1:9" ht="65.25">
      <c r="A74" s="27">
        <v>72</v>
      </c>
      <c r="B74" s="27">
        <v>232</v>
      </c>
      <c r="C74" s="28" t="s">
        <v>103</v>
      </c>
      <c r="D74" s="27">
        <v>71</v>
      </c>
      <c r="E74" s="27">
        <v>2016</v>
      </c>
      <c r="F74" s="27" t="s">
        <v>121</v>
      </c>
      <c r="G74" s="30"/>
      <c r="H74" s="30"/>
      <c r="I74" s="26" t="s">
        <v>122</v>
      </c>
    </row>
    <row r="75" spans="1:9" ht="65.25">
      <c r="A75" s="27">
        <v>73</v>
      </c>
      <c r="B75" s="27">
        <v>233</v>
      </c>
      <c r="C75" s="28" t="s">
        <v>104</v>
      </c>
      <c r="D75" s="27">
        <v>45</v>
      </c>
      <c r="E75" s="27">
        <v>2016</v>
      </c>
      <c r="F75" s="27" t="s">
        <v>121</v>
      </c>
      <c r="G75" s="30"/>
      <c r="H75" s="30"/>
      <c r="I75" s="26" t="s">
        <v>122</v>
      </c>
    </row>
    <row r="76" spans="1:9" ht="65.25">
      <c r="A76" s="27">
        <v>74</v>
      </c>
      <c r="B76" s="27">
        <v>234</v>
      </c>
      <c r="C76" s="28" t="s">
        <v>105</v>
      </c>
      <c r="D76" s="27">
        <v>39</v>
      </c>
      <c r="E76" s="27">
        <v>2016</v>
      </c>
      <c r="F76" s="27" t="s">
        <v>121</v>
      </c>
      <c r="G76" s="30"/>
      <c r="H76" s="30"/>
      <c r="I76" s="26" t="s">
        <v>122</v>
      </c>
    </row>
    <row r="77" spans="1:9" ht="65.25">
      <c r="A77" s="27">
        <v>75</v>
      </c>
      <c r="B77" s="27">
        <v>235</v>
      </c>
      <c r="C77" s="28" t="s">
        <v>106</v>
      </c>
      <c r="D77" s="27">
        <v>41</v>
      </c>
      <c r="E77" s="27">
        <v>2016</v>
      </c>
      <c r="F77" s="27" t="s">
        <v>121</v>
      </c>
      <c r="G77" s="30"/>
      <c r="H77" s="30"/>
      <c r="I77" s="26" t="s">
        <v>122</v>
      </c>
    </row>
    <row r="78" spans="1:9" ht="65.25">
      <c r="A78" s="27">
        <v>76</v>
      </c>
      <c r="B78" s="27">
        <v>236</v>
      </c>
      <c r="C78" s="28" t="s">
        <v>107</v>
      </c>
      <c r="D78" s="27">
        <v>78</v>
      </c>
      <c r="E78" s="27">
        <v>2016</v>
      </c>
      <c r="F78" s="27" t="s">
        <v>121</v>
      </c>
      <c r="G78" s="30"/>
      <c r="H78" s="30"/>
      <c r="I78" s="26" t="s">
        <v>122</v>
      </c>
    </row>
    <row r="79" spans="1:9" ht="65.25">
      <c r="A79" s="27">
        <v>77</v>
      </c>
      <c r="B79" s="27">
        <v>237</v>
      </c>
      <c r="C79" s="28" t="s">
        <v>108</v>
      </c>
      <c r="D79" s="27">
        <v>18</v>
      </c>
      <c r="E79" s="27">
        <v>2016</v>
      </c>
      <c r="F79" s="27" t="s">
        <v>121</v>
      </c>
      <c r="G79" s="30"/>
      <c r="H79" s="30"/>
      <c r="I79" s="26" t="s">
        <v>122</v>
      </c>
    </row>
    <row r="80" spans="1:9" ht="65.25">
      <c r="A80" s="27">
        <v>78</v>
      </c>
      <c r="B80" s="27">
        <v>238</v>
      </c>
      <c r="C80" s="28" t="s">
        <v>109</v>
      </c>
      <c r="D80" s="27">
        <v>7</v>
      </c>
      <c r="E80" s="27">
        <v>2016</v>
      </c>
      <c r="F80" s="27" t="s">
        <v>121</v>
      </c>
      <c r="G80" s="30"/>
      <c r="H80" s="30"/>
      <c r="I80" s="26" t="s">
        <v>122</v>
      </c>
    </row>
    <row r="81" spans="1:9" ht="65.25">
      <c r="A81" s="27">
        <v>79</v>
      </c>
      <c r="B81" s="27">
        <v>239</v>
      </c>
      <c r="C81" s="28" t="s">
        <v>110</v>
      </c>
      <c r="D81" s="27">
        <v>26</v>
      </c>
      <c r="E81" s="27">
        <v>2016</v>
      </c>
      <c r="F81" s="27" t="s">
        <v>121</v>
      </c>
      <c r="G81" s="30"/>
      <c r="H81" s="30"/>
      <c r="I81" s="26" t="s">
        <v>122</v>
      </c>
    </row>
    <row r="82" spans="1:9" ht="65.25">
      <c r="A82" s="27">
        <v>80</v>
      </c>
      <c r="B82" s="27">
        <v>240</v>
      </c>
      <c r="C82" s="28" t="s">
        <v>111</v>
      </c>
      <c r="D82" s="27">
        <v>18</v>
      </c>
      <c r="E82" s="27">
        <v>2016</v>
      </c>
      <c r="F82" s="27" t="s">
        <v>121</v>
      </c>
      <c r="G82" s="30"/>
      <c r="H82" s="30"/>
      <c r="I82" s="26" t="s">
        <v>122</v>
      </c>
    </row>
    <row r="83" spans="1:9" ht="65.25">
      <c r="A83" s="27">
        <v>81</v>
      </c>
      <c r="B83" s="27">
        <v>241</v>
      </c>
      <c r="C83" s="28" t="s">
        <v>112</v>
      </c>
      <c r="D83" s="27">
        <v>0</v>
      </c>
      <c r="E83" s="27">
        <v>2016</v>
      </c>
      <c r="F83" s="27" t="s">
        <v>121</v>
      </c>
      <c r="G83" s="30"/>
      <c r="H83" s="30"/>
      <c r="I83" s="26" t="s">
        <v>122</v>
      </c>
    </row>
    <row r="84" spans="1:9" ht="65.25">
      <c r="A84" s="27">
        <v>82</v>
      </c>
      <c r="B84" s="27">
        <v>242</v>
      </c>
      <c r="C84" s="28" t="s">
        <v>113</v>
      </c>
      <c r="D84" s="27">
        <v>2</v>
      </c>
      <c r="E84" s="27">
        <v>2016</v>
      </c>
      <c r="F84" s="27" t="s">
        <v>121</v>
      </c>
      <c r="G84" s="30"/>
      <c r="H84" s="30"/>
      <c r="I84" s="26" t="s">
        <v>122</v>
      </c>
    </row>
    <row r="85" spans="1:9" ht="65.25">
      <c r="A85" s="27">
        <v>83</v>
      </c>
      <c r="B85" s="27">
        <v>243</v>
      </c>
      <c r="C85" s="28" t="s">
        <v>114</v>
      </c>
      <c r="D85" s="27">
        <v>37</v>
      </c>
      <c r="E85" s="27">
        <v>2016</v>
      </c>
      <c r="F85" s="27" t="s">
        <v>121</v>
      </c>
      <c r="G85" s="30"/>
      <c r="H85" s="30"/>
      <c r="I85" s="26" t="s">
        <v>122</v>
      </c>
    </row>
    <row r="86" spans="1:9" ht="65.25">
      <c r="A86" s="27">
        <v>84</v>
      </c>
      <c r="B86" s="27">
        <v>244</v>
      </c>
      <c r="C86" s="28" t="s">
        <v>115</v>
      </c>
      <c r="D86" s="27">
        <v>0</v>
      </c>
      <c r="E86" s="27">
        <v>2016</v>
      </c>
      <c r="F86" s="27" t="s">
        <v>121</v>
      </c>
      <c r="G86" s="30"/>
      <c r="H86" s="30"/>
      <c r="I86" s="26" t="s">
        <v>122</v>
      </c>
    </row>
    <row r="87" spans="1:9" ht="65.25">
      <c r="A87" s="27">
        <v>85</v>
      </c>
      <c r="B87" s="27">
        <v>245</v>
      </c>
      <c r="C87" s="28" t="s">
        <v>116</v>
      </c>
      <c r="D87" s="27">
        <v>8</v>
      </c>
      <c r="E87" s="27">
        <v>2016</v>
      </c>
      <c r="F87" s="27" t="s">
        <v>121</v>
      </c>
      <c r="G87" s="30"/>
      <c r="H87" s="30"/>
      <c r="I87" s="26" t="s">
        <v>122</v>
      </c>
    </row>
    <row r="88" spans="1:9" ht="65.25">
      <c r="A88" s="27">
        <v>86</v>
      </c>
      <c r="B88" s="27">
        <v>246</v>
      </c>
      <c r="C88" s="28" t="s">
        <v>117</v>
      </c>
      <c r="D88" s="27">
        <v>87</v>
      </c>
      <c r="E88" s="27">
        <v>2018</v>
      </c>
      <c r="F88" s="27" t="s">
        <v>121</v>
      </c>
      <c r="G88" s="30"/>
      <c r="H88" s="30"/>
      <c r="I88" s="26" t="s">
        <v>122</v>
      </c>
    </row>
    <row r="89" spans="1:9" ht="65.25">
      <c r="A89" s="31">
        <v>87</v>
      </c>
      <c r="B89" s="31">
        <v>247</v>
      </c>
      <c r="C89" s="32" t="s">
        <v>123</v>
      </c>
      <c r="D89" s="31">
        <v>17</v>
      </c>
      <c r="E89" s="31"/>
      <c r="F89" s="31" t="s">
        <v>126</v>
      </c>
      <c r="G89" s="33"/>
      <c r="H89" s="33"/>
      <c r="I89" s="34" t="s">
        <v>122</v>
      </c>
    </row>
  </sheetData>
  <mergeCells count="1">
    <mergeCell ref="A1:I1"/>
  </mergeCells>
  <printOptions horizontalCentered="1"/>
  <pageMargins left="0" right="0" top="0.25" bottom="0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english</vt:lpstr>
      <vt:lpstr>kannada </vt:lpstr>
      <vt:lpstr>english!Print_Area</vt:lpstr>
      <vt:lpstr>english!Print_Titles</vt:lpstr>
    </vt:vector>
  </TitlesOfParts>
  <Company>KESCOM.org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Gescom</dc:creator>
  <cp:lastModifiedBy>Windows User</cp:lastModifiedBy>
  <cp:lastPrinted>2020-06-20T18:45:37Z</cp:lastPrinted>
  <dcterms:created xsi:type="dcterms:W3CDTF">2019-05-04T03:02:38Z</dcterms:created>
  <dcterms:modified xsi:type="dcterms:W3CDTF">2020-08-07T07:19:19Z</dcterms:modified>
</cp:coreProperties>
</file>